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5\"/>
    </mc:Choice>
  </mc:AlternateContent>
  <xr:revisionPtr revIDLastSave="0" documentId="13_ncr:1_{E1D12760-F2AA-41B8-B666-47FB39BB5821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p020" sheetId="2" r:id="rId1"/>
    <sheet name="p021" sheetId="1" r:id="rId2"/>
  </sheets>
  <definedNames>
    <definedName name="_xlnm._FilterDatabase" localSheetId="0" hidden="1">'p020'!$A$1:$O$61</definedName>
    <definedName name="_xlnm.Print_Area" localSheetId="0">'p020'!$B$2:$O$61</definedName>
    <definedName name="_xlnm.Print_Area" localSheetId="1">'p021'!$B$2:$S$61</definedName>
  </definedNames>
  <calcPr calcId="191029"/>
</workbook>
</file>

<file path=xl/calcChain.xml><?xml version="1.0" encoding="utf-8"?>
<calcChain xmlns="http://schemas.openxmlformats.org/spreadsheetml/2006/main">
  <c r="B60" i="2" l="1"/>
  <c r="B59" i="2"/>
  <c r="B58" i="2"/>
  <c r="B57" i="2"/>
  <c r="B56" i="2"/>
  <c r="B55" i="2"/>
  <c r="B54" i="2"/>
  <c r="B53" i="2"/>
  <c r="B52" i="2"/>
  <c r="B48" i="2"/>
  <c r="B47" i="2"/>
  <c r="B46" i="2"/>
  <c r="B45" i="2"/>
  <c r="B44" i="2"/>
  <c r="B43" i="2"/>
  <c r="B39" i="2"/>
  <c r="B38" i="2"/>
  <c r="B37" i="2"/>
  <c r="B51" i="2"/>
  <c r="B50" i="2"/>
  <c r="B49" i="2"/>
  <c r="B42" i="2"/>
  <c r="B41" i="2"/>
  <c r="B40" i="2"/>
  <c r="S60" i="1"/>
  <c r="S59" i="1"/>
  <c r="S56" i="1"/>
  <c r="S55" i="1"/>
  <c r="S54" i="1"/>
  <c r="S50" i="1"/>
  <c r="S49" i="1"/>
  <c r="S48" i="1"/>
  <c r="S47" i="1"/>
  <c r="S46" i="1"/>
  <c r="S43" i="1"/>
  <c r="S42" i="1"/>
  <c r="S41" i="1"/>
  <c r="S40" i="1"/>
  <c r="S39" i="1"/>
  <c r="S58" i="1"/>
  <c r="S53" i="1"/>
  <c r="S52" i="1"/>
  <c r="S51" i="1"/>
  <c r="S45" i="1"/>
  <c r="S44" i="1"/>
  <c r="S38" i="1"/>
  <c r="S37" i="1"/>
  <c r="S57" i="1" l="1"/>
</calcChain>
</file>

<file path=xl/sharedStrings.xml><?xml version="1.0" encoding="utf-8"?>
<sst xmlns="http://schemas.openxmlformats.org/spreadsheetml/2006/main" count="179" uniqueCount="98">
  <si>
    <t>CK</t>
    <phoneticPr fontId="4" type="noConversion"/>
  </si>
  <si>
    <t>CM</t>
    <phoneticPr fontId="4" type="noConversion"/>
  </si>
  <si>
    <t>CN</t>
    <phoneticPr fontId="4" type="noConversion"/>
  </si>
  <si>
    <t>CO</t>
    <phoneticPr fontId="4" type="noConversion"/>
  </si>
  <si>
    <t>CP</t>
    <phoneticPr fontId="4" type="noConversion"/>
  </si>
  <si>
    <t>CQ</t>
    <phoneticPr fontId="4" type="noConversion"/>
  </si>
  <si>
    <t>CR</t>
    <phoneticPr fontId="4" type="noConversion"/>
  </si>
  <si>
    <t>CU</t>
    <phoneticPr fontId="4" type="noConversion"/>
  </si>
  <si>
    <t>Table 1-3  Consumer Price Indices by Commodity and Service Group</t>
    <phoneticPr fontId="4" type="noConversion"/>
  </si>
  <si>
    <t xml:space="preserve"> Service</t>
  </si>
  <si>
    <t>Groups</t>
    <phoneticPr fontId="4" type="noConversion"/>
  </si>
  <si>
    <t>Food Away from Home</t>
    <phoneticPr fontId="4" type="noConversion"/>
  </si>
  <si>
    <t>Apparel Service</t>
    <phoneticPr fontId="4" type="noConversion"/>
  </si>
  <si>
    <t>Housing Service</t>
    <phoneticPr fontId="4" type="noConversion"/>
  </si>
  <si>
    <t>Transportation &amp; 
Communication Service</t>
    <phoneticPr fontId="4" type="noConversion"/>
  </si>
  <si>
    <t>Medical Care Service</t>
    <phoneticPr fontId="4" type="noConversion"/>
  </si>
  <si>
    <t>Education &amp; 
Entertainment Service</t>
    <phoneticPr fontId="4" type="noConversion"/>
  </si>
  <si>
    <t>Miscellaneous Service</t>
    <phoneticPr fontId="4" type="noConversion"/>
  </si>
  <si>
    <t>Item</t>
    <phoneticPr fontId="4" type="noConversion"/>
  </si>
  <si>
    <t>Weight( ‰)</t>
    <phoneticPr fontId="4" type="noConversion"/>
  </si>
  <si>
    <t>FIXED      INDEX</t>
    <phoneticPr fontId="4" type="noConversion"/>
  </si>
  <si>
    <t>CE</t>
    <phoneticPr fontId="4" type="noConversion"/>
  </si>
  <si>
    <t>CF</t>
    <phoneticPr fontId="4" type="noConversion"/>
  </si>
  <si>
    <t>CG</t>
    <phoneticPr fontId="4" type="noConversion"/>
  </si>
  <si>
    <t>CH</t>
    <phoneticPr fontId="4" type="noConversion"/>
  </si>
  <si>
    <t>CI</t>
    <phoneticPr fontId="4" type="noConversion"/>
  </si>
  <si>
    <t>CJ</t>
    <phoneticPr fontId="4" type="noConversion"/>
  </si>
  <si>
    <t>Semi-durable 
Consumer Goods</t>
    <phoneticPr fontId="4" type="noConversion"/>
  </si>
  <si>
    <t>Durable 
Consumer Goods</t>
    <phoneticPr fontId="4" type="noConversion"/>
  </si>
  <si>
    <t>Group Index</t>
    <phoneticPr fontId="4" type="noConversion"/>
  </si>
  <si>
    <t>Non-durable Consumer Goods</t>
    <phoneticPr fontId="4" type="noConversion"/>
  </si>
  <si>
    <t>Including 
Food</t>
    <phoneticPr fontId="4" type="noConversion"/>
  </si>
  <si>
    <t>Excluding 
Food</t>
    <phoneticPr fontId="4" type="noConversion"/>
  </si>
  <si>
    <t/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</si>
  <si>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</si>
  <si>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</si>
  <si>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</si>
  <si>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</si>
  <si>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</si>
  <si>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</si>
  <si>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</si>
  <si>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</si>
  <si>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</si>
  <si>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</si>
  <si>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</si>
  <si>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</si>
  <si>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r</t>
  </si>
  <si>
    <t>Note : All data are subject to revision 3 months after original publication due to late reports and corrections by respondents.</t>
  </si>
  <si>
    <t xml:space="preserve"> </t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</si>
  <si>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21</t>
    </r>
  </si>
  <si>
    <r>
      <t>Base Period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2016=100</t>
    </r>
  </si>
  <si>
    <r>
      <rPr>
        <sz val="10"/>
        <rFont val="新細明體"/>
        <family val="1"/>
        <charset val="136"/>
      </rPr>
      <t>服務類</t>
    </r>
    <phoneticPr fontId="4" type="noConversion"/>
  </si>
  <si>
    <r>
      <rPr>
        <sz val="10"/>
        <rFont val="新細明體"/>
        <family val="1"/>
        <charset val="136"/>
      </rPr>
      <t>外食費</t>
    </r>
    <phoneticPr fontId="4" type="noConversion"/>
  </si>
  <si>
    <r>
      <rPr>
        <sz val="10"/>
        <rFont val="新細明體"/>
        <family val="1"/>
        <charset val="136"/>
      </rPr>
      <t>衣著服務</t>
    </r>
    <phoneticPr fontId="4" type="noConversion"/>
  </si>
  <si>
    <r>
      <rPr>
        <sz val="10"/>
        <rFont val="新細明體"/>
        <family val="1"/>
        <charset val="136"/>
      </rPr>
      <t>居住服務</t>
    </r>
    <phoneticPr fontId="4" type="noConversion"/>
  </si>
  <si>
    <r>
      <rPr>
        <sz val="10"/>
        <rFont val="新細明體"/>
        <family val="1"/>
        <charset val="136"/>
      </rPr>
      <t>通訊服務
交通及</t>
    </r>
    <phoneticPr fontId="4" type="noConversion"/>
  </si>
  <si>
    <r>
      <rPr>
        <sz val="10"/>
        <rFont val="新細明體"/>
        <family val="1"/>
        <charset val="136"/>
      </rPr>
      <t>醫療保健服務</t>
    </r>
  </si>
  <si>
    <r>
      <rPr>
        <sz val="10"/>
        <rFont val="新細明體"/>
        <family val="1"/>
        <charset val="136"/>
      </rPr>
      <t>教養娛樂服務</t>
    </r>
    <phoneticPr fontId="4" type="noConversion"/>
  </si>
  <si>
    <r>
      <rPr>
        <sz val="10"/>
        <rFont val="新細明體"/>
        <family val="1"/>
        <charset val="136"/>
      </rPr>
      <t>雜項服務</t>
    </r>
    <phoneticPr fontId="4" type="noConversion"/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</si>
  <si>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</si>
  <si>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t xml:space="preserve">20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</si>
  <si>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1-3  </t>
    </r>
    <r>
      <rPr>
        <sz val="12"/>
        <rFont val="新細明體"/>
        <family val="1"/>
        <charset val="136"/>
      </rPr>
      <t>消費者物價按商品性質別分類指數</t>
    </r>
    <phoneticPr fontId="4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</si>
  <si>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</si>
  <si>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4" type="noConversion"/>
  </si>
  <si>
    <r>
      <t xml:space="preserve">     </t>
    </r>
    <r>
      <rPr>
        <sz val="10"/>
        <rFont val="新細明體"/>
        <family val="1"/>
        <charset val="136"/>
      </rPr>
      <t>商</t>
    </r>
    <r>
      <rPr>
        <sz val="10"/>
        <rFont val="Times New Roman"/>
        <family val="1"/>
      </rPr>
      <t xml:space="preserve">                      </t>
    </r>
    <r>
      <rPr>
        <sz val="10"/>
        <rFont val="新細明體"/>
        <family val="1"/>
        <charset val="136"/>
      </rPr>
      <t>品</t>
    </r>
    <r>
      <rPr>
        <sz val="10"/>
        <rFont val="Times New Roman"/>
        <family val="1"/>
      </rPr>
      <t xml:space="preserve">                        </t>
    </r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Commodity</t>
    </r>
    <phoneticPr fontId="4" type="noConversion"/>
  </si>
  <si>
    <r>
      <rPr>
        <sz val="10"/>
        <rFont val="新細明體"/>
        <family val="1"/>
        <charset val="136"/>
      </rPr>
      <t>類指數</t>
    </r>
    <phoneticPr fontId="4" type="noConversion"/>
  </si>
  <si>
    <r>
      <rPr>
        <sz val="10"/>
        <rFont val="新細明體"/>
        <family val="1"/>
        <charset val="136"/>
      </rPr>
      <t>非耐久性消費品</t>
    </r>
    <phoneticPr fontId="4" type="noConversion"/>
  </si>
  <si>
    <r>
      <rPr>
        <sz val="10"/>
        <rFont val="新細明體"/>
        <family val="1"/>
        <charset val="136"/>
      </rPr>
      <t>半耐久性消費品</t>
    </r>
    <phoneticPr fontId="4" type="noConversion"/>
  </si>
  <si>
    <r>
      <rPr>
        <sz val="10"/>
        <rFont val="新細明體"/>
        <family val="1"/>
        <charset val="136"/>
      </rPr>
      <t>耐久性消費品</t>
    </r>
    <phoneticPr fontId="4" type="noConversion"/>
  </si>
  <si>
    <r>
      <rPr>
        <sz val="10"/>
        <rFont val="新細明體"/>
        <family val="1"/>
        <charset val="136"/>
      </rPr>
      <t>含食物</t>
    </r>
    <phoneticPr fontId="4" type="noConversion"/>
  </si>
  <si>
    <r>
      <rPr>
        <sz val="10"/>
        <rFont val="新細明體"/>
        <family val="1"/>
        <charset val="136"/>
      </rPr>
      <t>不含食物</t>
    </r>
    <phoneticPr fontId="4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</si>
  <si>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4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</si>
  <si>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4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</si>
  <si>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</si>
  <si>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98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</si>
  <si>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99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</si>
  <si>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100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</si>
  <si>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101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</si>
  <si>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102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</si>
  <si>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103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</si>
  <si>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104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</si>
  <si>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</si>
  <si>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106</t>
    </r>
    <r>
      <rPr>
        <sz val="8"/>
        <rFont val="新細明體"/>
        <family val="1"/>
        <charset val="136"/>
      </rPr>
      <t>年</t>
    </r>
  </si>
  <si>
    <r>
      <t>5</t>
    </r>
    <r>
      <rPr>
        <sz val="8"/>
        <rFont val="新細明體"/>
        <family val="1"/>
        <charset val="136"/>
      </rPr>
      <t>月</t>
    </r>
  </si>
  <si>
    <r>
      <t>6</t>
    </r>
    <r>
      <rPr>
        <sz val="8"/>
        <rFont val="新細明體"/>
        <family val="1"/>
        <charset val="136"/>
      </rPr>
      <t>月</t>
    </r>
  </si>
  <si>
    <r>
      <t>7</t>
    </r>
    <r>
      <rPr>
        <sz val="8"/>
        <rFont val="新細明體"/>
        <family val="1"/>
        <charset val="136"/>
      </rPr>
      <t>月</t>
    </r>
  </si>
  <si>
    <r>
      <t>8</t>
    </r>
    <r>
      <rPr>
        <sz val="8"/>
        <rFont val="新細明體"/>
        <family val="1"/>
        <charset val="136"/>
      </rPr>
      <t>月</t>
    </r>
  </si>
  <si>
    <r>
      <t>9</t>
    </r>
    <r>
      <rPr>
        <sz val="8"/>
        <rFont val="新細明體"/>
        <family val="1"/>
        <charset val="136"/>
      </rPr>
      <t>月</t>
    </r>
  </si>
  <si>
    <r>
      <t>10</t>
    </r>
    <r>
      <rPr>
        <sz val="8"/>
        <rFont val="新細明體"/>
        <family val="1"/>
        <charset val="136"/>
      </rPr>
      <t>月</t>
    </r>
  </si>
  <si>
    <r>
      <t>11</t>
    </r>
    <r>
      <rPr>
        <sz val="8"/>
        <rFont val="新細明體"/>
        <family val="1"/>
        <charset val="136"/>
      </rPr>
      <t>月</t>
    </r>
  </si>
  <si>
    <r>
      <t>12</t>
    </r>
    <r>
      <rPr>
        <sz val="8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</si>
  <si>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107</t>
    </r>
    <r>
      <rPr>
        <sz val="8"/>
        <rFont val="新細明體"/>
        <family val="1"/>
        <charset val="136"/>
      </rPr>
      <t>年</t>
    </r>
  </si>
  <si>
    <r>
      <t>1</t>
    </r>
    <r>
      <rPr>
        <sz val="8"/>
        <rFont val="新細明體"/>
        <family val="1"/>
        <charset val="136"/>
      </rPr>
      <t>月</t>
    </r>
  </si>
  <si>
    <r>
      <t>2</t>
    </r>
    <r>
      <rPr>
        <sz val="8"/>
        <rFont val="新細明體"/>
        <family val="1"/>
        <charset val="136"/>
      </rPr>
      <t>月</t>
    </r>
  </si>
  <si>
    <r>
      <t>3</t>
    </r>
    <r>
      <rPr>
        <sz val="8"/>
        <rFont val="新細明體"/>
        <family val="1"/>
        <charset val="136"/>
      </rPr>
      <t>月</t>
    </r>
  </si>
  <si>
    <r>
      <t>4</t>
    </r>
    <r>
      <rPr>
        <sz val="8"/>
        <rFont val="新細明體"/>
        <family val="1"/>
        <charset val="136"/>
      </rPr>
      <t>月</t>
    </r>
  </si>
  <si>
    <r>
      <t xml:space="preserve">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增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率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</si>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</sst>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0" xfId="0" applyFont="1"/>
    <xf numFmtId="176" fontId="6" fillId="0" borderId="0" xfId="0" applyNumberFormat="1" applyFont="1"/>
    <xf numFmtId="176" fontId="6" fillId="0" borderId="0" xfId="0" applyNumberFormat="1" applyFont="1" applyAlignment="1">
      <alignment horizontal="right" vertical="top"/>
    </xf>
    <xf numFmtId="0" fontId="7" fillId="0" borderId="0" xfId="0" applyFont="1"/>
    <xf numFmtId="0" fontId="8" fillId="0" borderId="0" xfId="0" applyFont="1" applyFill="1"/>
    <xf numFmtId="176" fontId="7" fillId="0" borderId="0" xfId="0" applyNumberFormat="1" applyFont="1" applyAlignment="1">
      <alignment horizontal="center" vertical="center" wrapText="1"/>
    </xf>
    <xf numFmtId="0" fontId="7" fillId="0" borderId="0" xfId="0" applyFont="1" applyAlignment="1"/>
    <xf numFmtId="0" fontId="9" fillId="0" borderId="1" xfId="0" applyFont="1" applyBorder="1" applyAlignment="1">
      <alignment horizontal="right"/>
    </xf>
    <xf numFmtId="0" fontId="7" fillId="0" borderId="0" xfId="0" applyFont="1" applyBorder="1" applyAlignment="1"/>
    <xf numFmtId="0" fontId="8" fillId="0" borderId="2" xfId="0" applyFont="1" applyBorder="1" applyAlignment="1">
      <alignment horizontal="center" vertical="distributed" textRotation="255"/>
    </xf>
    <xf numFmtId="0" fontId="6" fillId="0" borderId="2" xfId="0" applyFont="1" applyBorder="1" applyAlignment="1">
      <alignment horizontal="center" vertical="center" textRotation="90" shrinkToFit="1"/>
    </xf>
    <xf numFmtId="0" fontId="6" fillId="0" borderId="2" xfId="0" applyFont="1" applyBorder="1" applyAlignment="1">
      <alignment horizontal="center" vertical="center" textRotation="90" shrinkToFit="1"/>
    </xf>
    <xf numFmtId="0" fontId="7" fillId="0" borderId="2" xfId="0" applyFont="1" applyBorder="1" applyAlignment="1"/>
    <xf numFmtId="0" fontId="7" fillId="0" borderId="3" xfId="0" applyFont="1" applyBorder="1" applyAlignment="1"/>
    <xf numFmtId="176" fontId="8" fillId="0" borderId="4" xfId="0" applyNumberFormat="1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center" textRotation="90" shrinkToFit="1"/>
    </xf>
    <xf numFmtId="0" fontId="6" fillId="0" borderId="0" xfId="0" applyFont="1" applyBorder="1" applyAlignment="1">
      <alignment horizontal="center" vertical="center" textRotation="90" shrinkToFit="1"/>
    </xf>
    <xf numFmtId="0" fontId="7" fillId="0" borderId="5" xfId="0" applyFont="1" applyBorder="1" applyAlignment="1"/>
    <xf numFmtId="176" fontId="8" fillId="0" borderId="6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shrinkToFit="1"/>
    </xf>
    <xf numFmtId="0" fontId="7" fillId="0" borderId="1" xfId="0" applyFont="1" applyBorder="1" applyAlignment="1"/>
    <xf numFmtId="0" fontId="7" fillId="0" borderId="7" xfId="0" applyFont="1" applyBorder="1" applyAlignment="1"/>
    <xf numFmtId="0" fontId="8" fillId="0" borderId="1" xfId="0" applyFont="1" applyBorder="1" applyAlignment="1">
      <alignment horizontal="center" vertical="distributed"/>
    </xf>
    <xf numFmtId="0" fontId="6" fillId="0" borderId="1" xfId="0" applyFont="1" applyBorder="1" applyAlignment="1"/>
    <xf numFmtId="0" fontId="8" fillId="0" borderId="8" xfId="0" applyFont="1" applyBorder="1" applyAlignment="1">
      <alignment horizontal="center" vertical="distributed" textRotation="255"/>
    </xf>
    <xf numFmtId="0" fontId="6" fillId="0" borderId="9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distributed" textRotation="255" wrapText="1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/>
    <xf numFmtId="177" fontId="6" fillId="0" borderId="2" xfId="0" applyNumberFormat="1" applyFont="1" applyBorder="1" applyAlignment="1">
      <alignment horizontal="right" vertical="center" indent="1"/>
    </xf>
    <xf numFmtId="177" fontId="6" fillId="0" borderId="2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/>
    </xf>
    <xf numFmtId="176" fontId="6" fillId="0" borderId="2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 indent="1"/>
    </xf>
    <xf numFmtId="177" fontId="6" fillId="0" borderId="0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right" vertical="center" indent="1"/>
    </xf>
    <xf numFmtId="177" fontId="6" fillId="0" borderId="1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0" xfId="0" applyFont="1" applyBorder="1"/>
    <xf numFmtId="0" fontId="7" fillId="0" borderId="9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center"/>
    </xf>
    <xf numFmtId="176" fontId="7" fillId="0" borderId="0" xfId="0" applyNumberFormat="1" applyFont="1"/>
    <xf numFmtId="0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top" textRotation="255"/>
    </xf>
    <xf numFmtId="0" fontId="8" fillId="0" borderId="3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/>
    <xf numFmtId="0" fontId="8" fillId="0" borderId="5" xfId="0" applyFont="1" applyBorder="1" applyAlignment="1">
      <alignment horizontal="center" vertical="distributed" textRotation="255"/>
    </xf>
    <xf numFmtId="0" fontId="8" fillId="0" borderId="4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indent="1"/>
    </xf>
    <xf numFmtId="0" fontId="7" fillId="0" borderId="3" xfId="0" applyFont="1" applyBorder="1" applyAlignment="1">
      <alignment horizontal="distributed" indent="1"/>
    </xf>
    <xf numFmtId="0" fontId="8" fillId="0" borderId="4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8" fillId="0" borderId="4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left" vertical="center" textRotation="90" wrapText="1"/>
    </xf>
    <xf numFmtId="0" fontId="8" fillId="0" borderId="4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left" vertical="center" textRotation="90"/>
    </xf>
    <xf numFmtId="0" fontId="7" fillId="0" borderId="6" xfId="0" applyFont="1" applyBorder="1" applyAlignment="1">
      <alignment horizontal="center" vertical="distributed"/>
    </xf>
    <xf numFmtId="0" fontId="8" fillId="0" borderId="1" xfId="0" applyFont="1" applyBorder="1" applyAlignment="1">
      <alignment horizontal="center" vertical="distributed" textRotation="255"/>
    </xf>
    <xf numFmtId="0" fontId="8" fillId="0" borderId="7" xfId="0" applyFont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distributed"/>
    </xf>
    <xf numFmtId="0" fontId="8" fillId="0" borderId="9" xfId="0" applyFont="1" applyBorder="1" applyAlignment="1">
      <alignment horizontal="center" vertical="center"/>
    </xf>
    <xf numFmtId="0" fontId="7" fillId="0" borderId="10" xfId="0" applyFont="1" applyBorder="1" applyAlignment="1"/>
    <xf numFmtId="0" fontId="8" fillId="0" borderId="1" xfId="0" applyFont="1" applyBorder="1" applyAlignment="1">
      <alignment horizontal="center" vertical="center"/>
    </xf>
    <xf numFmtId="0" fontId="7" fillId="0" borderId="7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6" fillId="0" borderId="9" xfId="0" applyFont="1" applyBorder="1" applyAlignment="1"/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/>
  <dimension ref="A1:R61"/>
  <sheetViews>
    <sheetView tabSelected="1" view="pageBreakPreview" topLeftCell="B2" zoomScaleNormal="16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P2" sqref="P2"/>
    </sheetView>
  </sheetViews>
  <sheetFormatPr defaultColWidth="9" defaultRowHeight="15.6"/>
  <cols>
    <col min="1" max="1" width="4.33203125" style="5" hidden="1" customWidth="1"/>
    <col min="2" max="2" width="9.6640625" style="8" customWidth="1"/>
    <col min="3" max="3" width="2.6640625" style="8" customWidth="1"/>
    <col min="4" max="11" width="5.33203125" style="8" customWidth="1"/>
    <col min="12" max="12" width="5.33203125" style="66" customWidth="1"/>
    <col min="13" max="15" width="5.33203125" style="8" customWidth="1"/>
    <col min="16" max="16384" width="9" style="8"/>
  </cols>
  <sheetData>
    <row r="1" spans="1:18" s="5" customFormat="1" ht="10.199999999999999" hidden="1">
      <c r="D1" s="5" t="s">
        <v>21</v>
      </c>
      <c r="F1" s="5" t="s">
        <v>22</v>
      </c>
      <c r="H1" s="5" t="s">
        <v>23</v>
      </c>
      <c r="J1" s="5" t="s">
        <v>24</v>
      </c>
      <c r="L1" s="5" t="s">
        <v>25</v>
      </c>
      <c r="N1" s="5" t="s">
        <v>26</v>
      </c>
    </row>
    <row r="2" spans="1:18" ht="12.75" customHeight="1">
      <c r="B2" s="64" t="s">
        <v>60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Q2" s="9"/>
      <c r="R2" s="9"/>
    </row>
    <row r="3" spans="1:18" ht="34.5" customHeight="1">
      <c r="B3" s="65" t="s">
        <v>61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Q3" s="11"/>
      <c r="R3" s="11"/>
    </row>
    <row r="4" spans="1:18" ht="12.75" customHeight="1">
      <c r="B4" s="5" t="s">
        <v>62</v>
      </c>
      <c r="Q4" s="13"/>
      <c r="R4" s="11"/>
    </row>
    <row r="5" spans="1:18" ht="12.15" customHeight="1">
      <c r="B5" s="14" t="s">
        <v>63</v>
      </c>
      <c r="C5" s="67"/>
      <c r="D5" s="68" t="s">
        <v>64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8" ht="12.15" customHeight="1">
      <c r="B6" s="21"/>
      <c r="C6" s="70"/>
      <c r="D6" s="71" t="s">
        <v>65</v>
      </c>
      <c r="E6" s="72"/>
      <c r="F6" s="72"/>
      <c r="G6" s="73"/>
      <c r="H6" s="74" t="s">
        <v>66</v>
      </c>
      <c r="I6" s="75"/>
      <c r="J6" s="75"/>
      <c r="K6" s="76"/>
      <c r="L6" s="77" t="s">
        <v>67</v>
      </c>
      <c r="M6" s="78" t="s">
        <v>27</v>
      </c>
      <c r="N6" s="79" t="s">
        <v>68</v>
      </c>
      <c r="O6" s="78" t="s">
        <v>28</v>
      </c>
    </row>
    <row r="7" spans="1:18" ht="12.15" customHeight="1">
      <c r="B7" s="21"/>
      <c r="C7" s="70"/>
      <c r="D7" s="80" t="s">
        <v>29</v>
      </c>
      <c r="E7" s="81"/>
      <c r="F7" s="81"/>
      <c r="G7" s="81"/>
      <c r="H7" s="82" t="s">
        <v>30</v>
      </c>
      <c r="I7" s="82"/>
      <c r="J7" s="82"/>
      <c r="K7" s="82"/>
      <c r="L7" s="83"/>
      <c r="M7" s="84"/>
      <c r="N7" s="85"/>
      <c r="O7" s="84"/>
    </row>
    <row r="8" spans="1:18" ht="71.849999999999994" customHeight="1">
      <c r="B8" s="86"/>
      <c r="C8" s="87"/>
      <c r="D8" s="34" t="s">
        <v>69</v>
      </c>
      <c r="E8" s="35" t="s">
        <v>31</v>
      </c>
      <c r="F8" s="34" t="s">
        <v>70</v>
      </c>
      <c r="G8" s="35" t="s">
        <v>32</v>
      </c>
      <c r="H8" s="34" t="s">
        <v>69</v>
      </c>
      <c r="I8" s="35" t="s">
        <v>31</v>
      </c>
      <c r="J8" s="34" t="s">
        <v>70</v>
      </c>
      <c r="K8" s="35" t="s">
        <v>32</v>
      </c>
      <c r="L8" s="88"/>
      <c r="M8" s="84"/>
      <c r="N8" s="89"/>
      <c r="O8" s="84"/>
    </row>
    <row r="9" spans="1:18" ht="14.1" customHeight="1">
      <c r="B9" s="90" t="s">
        <v>71</v>
      </c>
      <c r="C9" s="91"/>
      <c r="D9" s="1">
        <v>280</v>
      </c>
      <c r="E9" s="2"/>
      <c r="F9" s="1">
        <v>121</v>
      </c>
      <c r="G9" s="2"/>
      <c r="H9" s="1">
        <v>202</v>
      </c>
      <c r="I9" s="2"/>
      <c r="J9" s="1">
        <v>43</v>
      </c>
      <c r="K9" s="2"/>
      <c r="L9" s="1">
        <v>43</v>
      </c>
      <c r="M9" s="2"/>
      <c r="N9" s="1">
        <v>35</v>
      </c>
      <c r="O9" s="2"/>
    </row>
    <row r="10" spans="1:18" ht="14.1" customHeight="1">
      <c r="B10" s="92" t="s">
        <v>72</v>
      </c>
      <c r="C10" s="93"/>
      <c r="D10" s="3">
        <v>484.10599999999982</v>
      </c>
      <c r="E10" s="4"/>
      <c r="F10" s="3">
        <v>322.81099999999998</v>
      </c>
      <c r="G10" s="4"/>
      <c r="H10" s="3">
        <v>291.82299999999987</v>
      </c>
      <c r="I10" s="4"/>
      <c r="J10" s="3">
        <v>130.52800000000002</v>
      </c>
      <c r="K10" s="4"/>
      <c r="L10" s="3">
        <v>85.144999999999996</v>
      </c>
      <c r="M10" s="4"/>
      <c r="N10" s="3">
        <v>107.13799999999998</v>
      </c>
      <c r="O10" s="4"/>
    </row>
    <row r="11" spans="1:18" ht="10.35" customHeight="1">
      <c r="B11" s="94" t="s">
        <v>73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8" ht="10.35" customHeight="1">
      <c r="A12" s="5">
        <v>2</v>
      </c>
      <c r="B12" s="95" t="s">
        <v>74</v>
      </c>
      <c r="C12" s="96"/>
      <c r="D12" s="43">
        <v>90.79</v>
      </c>
      <c r="E12" s="43"/>
      <c r="F12" s="43">
        <v>99.97</v>
      </c>
      <c r="G12" s="43"/>
      <c r="H12" s="43">
        <v>86.81</v>
      </c>
      <c r="I12" s="43"/>
      <c r="J12" s="43">
        <v>99.99</v>
      </c>
      <c r="K12" s="43"/>
      <c r="L12" s="43">
        <v>94.69</v>
      </c>
      <c r="M12" s="43"/>
      <c r="N12" s="43">
        <v>107.02</v>
      </c>
      <c r="O12" s="43"/>
    </row>
    <row r="13" spans="1:18" ht="10.35" customHeight="1">
      <c r="A13" s="5">
        <v>3</v>
      </c>
      <c r="B13" s="97" t="s">
        <v>75</v>
      </c>
      <c r="C13" s="98"/>
      <c r="D13" s="47">
        <v>92.41</v>
      </c>
      <c r="E13" s="47"/>
      <c r="F13" s="47">
        <v>102.36</v>
      </c>
      <c r="G13" s="47"/>
      <c r="H13" s="47">
        <v>89.05</v>
      </c>
      <c r="I13" s="47"/>
      <c r="J13" s="47">
        <v>104.88</v>
      </c>
      <c r="K13" s="47"/>
      <c r="L13" s="47">
        <v>95.56</v>
      </c>
      <c r="M13" s="47"/>
      <c r="N13" s="47">
        <v>105.8</v>
      </c>
      <c r="O13" s="47"/>
    </row>
    <row r="14" spans="1:18" ht="10.35" customHeight="1">
      <c r="A14" s="5">
        <v>4</v>
      </c>
      <c r="B14" s="97" t="s">
        <v>76</v>
      </c>
      <c r="C14" s="98"/>
      <c r="D14" s="47">
        <v>94.62</v>
      </c>
      <c r="E14" s="47"/>
      <c r="F14" s="47">
        <v>104.61</v>
      </c>
      <c r="G14" s="47"/>
      <c r="H14" s="47">
        <v>91.69</v>
      </c>
      <c r="I14" s="47"/>
      <c r="J14" s="47">
        <v>108.41</v>
      </c>
      <c r="K14" s="47"/>
      <c r="L14" s="47">
        <v>97.78</v>
      </c>
      <c r="M14" s="47"/>
      <c r="N14" s="47">
        <v>105.43</v>
      </c>
      <c r="O14" s="47"/>
    </row>
    <row r="15" spans="1:18" ht="10.35" customHeight="1">
      <c r="A15" s="5">
        <v>5</v>
      </c>
      <c r="B15" s="97" t="s">
        <v>77</v>
      </c>
      <c r="C15" s="98"/>
      <c r="D15" s="47">
        <v>97.82</v>
      </c>
      <c r="E15" s="47"/>
      <c r="F15" s="47">
        <v>106.89</v>
      </c>
      <c r="G15" s="47"/>
      <c r="H15" s="47">
        <v>95.78</v>
      </c>
      <c r="I15" s="47"/>
      <c r="J15" s="47">
        <v>112.32</v>
      </c>
      <c r="K15" s="47"/>
      <c r="L15" s="47">
        <v>99.33</v>
      </c>
      <c r="M15" s="47"/>
      <c r="N15" s="47">
        <v>105.1</v>
      </c>
      <c r="O15" s="47"/>
    </row>
    <row r="16" spans="1:18" ht="10.35" customHeight="1">
      <c r="A16" s="5">
        <v>6</v>
      </c>
      <c r="B16" s="97" t="s">
        <v>78</v>
      </c>
      <c r="C16" s="98"/>
      <c r="D16" s="47">
        <v>98.59</v>
      </c>
      <c r="E16" s="47"/>
      <c r="F16" s="47">
        <v>107.55</v>
      </c>
      <c r="G16" s="47"/>
      <c r="H16" s="47">
        <v>97.27</v>
      </c>
      <c r="I16" s="47"/>
      <c r="J16" s="47">
        <v>114.75</v>
      </c>
      <c r="K16" s="47"/>
      <c r="L16" s="47">
        <v>99.38</v>
      </c>
      <c r="M16" s="47"/>
      <c r="N16" s="47">
        <v>103.2</v>
      </c>
      <c r="O16" s="47"/>
    </row>
    <row r="17" spans="1:15" ht="10.35" customHeight="1">
      <c r="A17" s="5">
        <v>7</v>
      </c>
      <c r="B17" s="97" t="s">
        <v>79</v>
      </c>
      <c r="C17" s="98"/>
      <c r="D17" s="47">
        <v>99.81</v>
      </c>
      <c r="E17" s="47"/>
      <c r="F17" s="47">
        <v>107.25</v>
      </c>
      <c r="G17" s="47"/>
      <c r="H17" s="47">
        <v>99.36</v>
      </c>
      <c r="I17" s="47"/>
      <c r="J17" s="47">
        <v>114.9</v>
      </c>
      <c r="K17" s="47"/>
      <c r="L17" s="47">
        <v>100.28</v>
      </c>
      <c r="M17" s="47"/>
      <c r="N17" s="47">
        <v>101.23</v>
      </c>
      <c r="O17" s="47"/>
    </row>
    <row r="18" spans="1:15" ht="10.35" customHeight="1">
      <c r="A18" s="5">
        <v>8</v>
      </c>
      <c r="B18" s="97" t="s">
        <v>80</v>
      </c>
      <c r="C18" s="98"/>
      <c r="D18" s="47">
        <v>97.83</v>
      </c>
      <c r="E18" s="47"/>
      <c r="F18" s="47">
        <v>101.39</v>
      </c>
      <c r="G18" s="47"/>
      <c r="H18" s="47">
        <v>96.78</v>
      </c>
      <c r="I18" s="47"/>
      <c r="J18" s="47">
        <v>102.89</v>
      </c>
      <c r="K18" s="47"/>
      <c r="L18" s="47">
        <v>99.82</v>
      </c>
      <c r="M18" s="47"/>
      <c r="N18" s="47">
        <v>100.38</v>
      </c>
      <c r="O18" s="47"/>
    </row>
    <row r="19" spans="1:15" ht="10.35" customHeight="1">
      <c r="A19" s="5">
        <v>9</v>
      </c>
      <c r="B19" s="97" t="s">
        <v>81</v>
      </c>
      <c r="C19" s="98"/>
      <c r="D19" s="47">
        <v>100</v>
      </c>
      <c r="E19" s="47"/>
      <c r="F19" s="47">
        <v>100</v>
      </c>
      <c r="G19" s="47"/>
      <c r="H19" s="47">
        <v>100</v>
      </c>
      <c r="I19" s="47"/>
      <c r="J19" s="47">
        <v>100</v>
      </c>
      <c r="K19" s="47"/>
      <c r="L19" s="47">
        <v>100</v>
      </c>
      <c r="M19" s="47"/>
      <c r="N19" s="47">
        <v>100</v>
      </c>
      <c r="O19" s="47"/>
    </row>
    <row r="20" spans="1:15" ht="10.35" customHeight="1">
      <c r="A20" s="5">
        <v>10</v>
      </c>
      <c r="B20" s="97" t="s">
        <v>33</v>
      </c>
      <c r="C20" s="98"/>
      <c r="D20" s="47" t="s">
        <v>33</v>
      </c>
      <c r="E20" s="47"/>
      <c r="F20" s="47" t="s">
        <v>33</v>
      </c>
      <c r="G20" s="47"/>
      <c r="H20" s="47" t="s">
        <v>33</v>
      </c>
      <c r="I20" s="47"/>
      <c r="J20" s="47" t="s">
        <v>33</v>
      </c>
      <c r="K20" s="47"/>
      <c r="L20" s="47" t="s">
        <v>33</v>
      </c>
      <c r="M20" s="47"/>
      <c r="N20" s="47" t="s">
        <v>33</v>
      </c>
      <c r="O20" s="47"/>
    </row>
    <row r="21" spans="1:15" ht="10.35" customHeight="1">
      <c r="A21" s="5">
        <v>11</v>
      </c>
      <c r="B21" s="97" t="s">
        <v>82</v>
      </c>
      <c r="C21" s="98" t="s">
        <v>33</v>
      </c>
      <c r="D21" s="47">
        <v>100.09</v>
      </c>
      <c r="E21" s="47"/>
      <c r="F21" s="47">
        <v>101.45</v>
      </c>
      <c r="G21" s="47"/>
      <c r="H21" s="47">
        <v>100.28</v>
      </c>
      <c r="I21" s="47"/>
      <c r="J21" s="47">
        <v>103.52</v>
      </c>
      <c r="K21" s="47"/>
      <c r="L21" s="47">
        <v>99.74</v>
      </c>
      <c r="M21" s="47"/>
      <c r="N21" s="47">
        <v>99.65</v>
      </c>
      <c r="O21" s="47"/>
    </row>
    <row r="22" spans="1:15" ht="10.35" customHeight="1">
      <c r="A22" s="5">
        <v>12</v>
      </c>
      <c r="B22" s="97" t="s">
        <v>83</v>
      </c>
      <c r="C22" s="98"/>
      <c r="D22" s="47">
        <v>98.7</v>
      </c>
      <c r="E22" s="47"/>
      <c r="F22" s="47">
        <v>100.93</v>
      </c>
      <c r="G22" s="47"/>
      <c r="H22" s="47">
        <v>97.9</v>
      </c>
      <c r="I22" s="47"/>
      <c r="J22" s="47">
        <v>101.46</v>
      </c>
      <c r="K22" s="47"/>
      <c r="L22" s="47">
        <v>101.7</v>
      </c>
      <c r="M22" s="47"/>
      <c r="N22" s="47">
        <v>99.47</v>
      </c>
      <c r="O22" s="47"/>
    </row>
    <row r="23" spans="1:15" ht="10.35" customHeight="1">
      <c r="A23" s="5">
        <v>13</v>
      </c>
      <c r="B23" s="97" t="s">
        <v>84</v>
      </c>
      <c r="C23" s="98"/>
      <c r="D23" s="47">
        <v>100.35</v>
      </c>
      <c r="E23" s="47"/>
      <c r="F23" s="47">
        <v>101.55</v>
      </c>
      <c r="G23" s="47"/>
      <c r="H23" s="47">
        <v>100.52</v>
      </c>
      <c r="I23" s="47"/>
      <c r="J23" s="47">
        <v>103.43</v>
      </c>
      <c r="K23" s="47"/>
      <c r="L23" s="47">
        <v>100.59</v>
      </c>
      <c r="M23" s="47"/>
      <c r="N23" s="47">
        <v>99.44</v>
      </c>
      <c r="O23" s="47"/>
    </row>
    <row r="24" spans="1:15" ht="10.35" customHeight="1">
      <c r="A24" s="5">
        <v>14</v>
      </c>
      <c r="B24" s="97" t="s">
        <v>85</v>
      </c>
      <c r="C24" s="98"/>
      <c r="D24" s="47">
        <v>99.76</v>
      </c>
      <c r="E24" s="47"/>
      <c r="F24" s="47">
        <v>101.05</v>
      </c>
      <c r="G24" s="47"/>
      <c r="H24" s="47">
        <v>100.06</v>
      </c>
      <c r="I24" s="47"/>
      <c r="J24" s="47">
        <v>103.33</v>
      </c>
      <c r="K24" s="47"/>
      <c r="L24" s="47">
        <v>98.69</v>
      </c>
      <c r="M24" s="47"/>
      <c r="N24" s="47">
        <v>99.48</v>
      </c>
      <c r="O24" s="47"/>
    </row>
    <row r="25" spans="1:15" ht="10.35" customHeight="1">
      <c r="A25" s="5">
        <v>15</v>
      </c>
      <c r="B25" s="97" t="s">
        <v>86</v>
      </c>
      <c r="C25" s="98"/>
      <c r="D25" s="47">
        <v>100.17</v>
      </c>
      <c r="E25" s="47"/>
      <c r="F25" s="47">
        <v>101.04</v>
      </c>
      <c r="G25" s="47"/>
      <c r="H25" s="47">
        <v>101</v>
      </c>
      <c r="I25" s="47"/>
      <c r="J25" s="47">
        <v>104.22</v>
      </c>
      <c r="K25" s="47"/>
      <c r="L25" s="47">
        <v>96.73</v>
      </c>
      <c r="M25" s="47"/>
      <c r="N25" s="47">
        <v>99.69</v>
      </c>
      <c r="O25" s="47"/>
    </row>
    <row r="26" spans="1:15" ht="10.35" customHeight="1">
      <c r="A26" s="5">
        <v>16</v>
      </c>
      <c r="B26" s="97" t="s">
        <v>87</v>
      </c>
      <c r="C26" s="98"/>
      <c r="D26" s="47">
        <v>100.56</v>
      </c>
      <c r="E26" s="47"/>
      <c r="F26" s="47">
        <v>101.67</v>
      </c>
      <c r="G26" s="47"/>
      <c r="H26" s="47">
        <v>101.56</v>
      </c>
      <c r="I26" s="47"/>
      <c r="J26" s="47">
        <v>105.57</v>
      </c>
      <c r="K26" s="47"/>
      <c r="L26" s="47">
        <v>96.52</v>
      </c>
      <c r="M26" s="47"/>
      <c r="N26" s="47">
        <v>99.92</v>
      </c>
      <c r="O26" s="47"/>
    </row>
    <row r="27" spans="1:15" ht="10.35" customHeight="1">
      <c r="A27" s="5">
        <v>17</v>
      </c>
      <c r="B27" s="97" t="s">
        <v>88</v>
      </c>
      <c r="C27" s="98"/>
      <c r="D27" s="47">
        <v>101.72</v>
      </c>
      <c r="E27" s="47"/>
      <c r="F27" s="47">
        <v>102.89</v>
      </c>
      <c r="G27" s="47"/>
      <c r="H27" s="47">
        <v>101.65</v>
      </c>
      <c r="I27" s="47"/>
      <c r="J27" s="47">
        <v>104.11</v>
      </c>
      <c r="K27" s="47"/>
      <c r="L27" s="47">
        <v>104.38</v>
      </c>
      <c r="M27" s="47"/>
      <c r="N27" s="47">
        <v>99.79</v>
      </c>
      <c r="O27" s="47"/>
    </row>
    <row r="28" spans="1:15" ht="10.35" customHeight="1">
      <c r="A28" s="5">
        <v>18</v>
      </c>
      <c r="B28" s="97" t="s">
        <v>89</v>
      </c>
      <c r="C28" s="98"/>
      <c r="D28" s="47">
        <v>102.58</v>
      </c>
      <c r="E28" s="47"/>
      <c r="F28" s="47">
        <v>103.42</v>
      </c>
      <c r="G28" s="47"/>
      <c r="H28" s="47">
        <v>103.26</v>
      </c>
      <c r="I28" s="47"/>
      <c r="J28" s="47">
        <v>106.18</v>
      </c>
      <c r="K28" s="47"/>
      <c r="L28" s="47">
        <v>103.02</v>
      </c>
      <c r="M28" s="47"/>
      <c r="N28" s="47">
        <v>99.49</v>
      </c>
      <c r="O28" s="47"/>
    </row>
    <row r="29" spans="1:15" ht="10.35" customHeight="1">
      <c r="A29" s="5">
        <v>19</v>
      </c>
      <c r="B29" s="97" t="s">
        <v>90</v>
      </c>
      <c r="C29" s="98"/>
      <c r="D29" s="47">
        <v>102.03</v>
      </c>
      <c r="E29" s="47"/>
      <c r="F29" s="47">
        <v>103.5</v>
      </c>
      <c r="G29" s="47"/>
      <c r="H29" s="47">
        <v>102.81</v>
      </c>
      <c r="I29" s="47"/>
      <c r="J29" s="47">
        <v>107.27</v>
      </c>
      <c r="K29" s="47"/>
      <c r="L29" s="47">
        <v>101.67</v>
      </c>
      <c r="M29" s="47"/>
      <c r="N29" s="47">
        <v>99.2</v>
      </c>
      <c r="O29" s="47"/>
    </row>
    <row r="30" spans="1:15" ht="10.35" customHeight="1">
      <c r="A30" s="5">
        <v>20</v>
      </c>
      <c r="B30" s="97" t="s">
        <v>91</v>
      </c>
      <c r="C30" s="98"/>
      <c r="D30" s="47" t="s">
        <v>33</v>
      </c>
      <c r="E30" s="47"/>
      <c r="F30" s="47" t="s">
        <v>33</v>
      </c>
      <c r="G30" s="47"/>
      <c r="H30" s="47" t="s">
        <v>33</v>
      </c>
      <c r="I30" s="47"/>
      <c r="J30" s="47" t="s">
        <v>33</v>
      </c>
      <c r="K30" s="47"/>
      <c r="L30" s="47" t="s">
        <v>33</v>
      </c>
      <c r="M30" s="47"/>
      <c r="N30" s="47" t="s">
        <v>33</v>
      </c>
      <c r="O30" s="47"/>
    </row>
    <row r="31" spans="1:15" ht="10.35" customHeight="1">
      <c r="A31" s="5">
        <v>21</v>
      </c>
      <c r="B31" s="97" t="s">
        <v>92</v>
      </c>
      <c r="C31" s="98" t="s">
        <v>48</v>
      </c>
      <c r="D31" s="47">
        <v>101.31</v>
      </c>
      <c r="E31" s="47"/>
      <c r="F31" s="47">
        <v>103.44</v>
      </c>
      <c r="G31" s="47"/>
      <c r="H31" s="47">
        <v>102.11</v>
      </c>
      <c r="I31" s="47"/>
      <c r="J31" s="47">
        <v>108.2</v>
      </c>
      <c r="K31" s="47"/>
      <c r="L31" s="47">
        <v>100.2</v>
      </c>
      <c r="M31" s="47"/>
      <c r="N31" s="47">
        <v>99.05</v>
      </c>
      <c r="O31" s="47"/>
    </row>
    <row r="32" spans="1:15" ht="10.35" customHeight="1">
      <c r="A32" s="5">
        <v>22</v>
      </c>
      <c r="B32" s="97" t="s">
        <v>93</v>
      </c>
      <c r="C32" s="98" t="s">
        <v>46</v>
      </c>
      <c r="D32" s="47">
        <v>101.28</v>
      </c>
      <c r="E32" s="47"/>
      <c r="F32" s="47">
        <v>103.05</v>
      </c>
      <c r="G32" s="47"/>
      <c r="H32" s="47">
        <v>102.54</v>
      </c>
      <c r="I32" s="47"/>
      <c r="J32" s="47">
        <v>108.34</v>
      </c>
      <c r="K32" s="47"/>
      <c r="L32" s="47">
        <v>98.51</v>
      </c>
      <c r="M32" s="47"/>
      <c r="N32" s="47">
        <v>99.07</v>
      </c>
      <c r="O32" s="47"/>
    </row>
    <row r="33" spans="1:15" ht="10.35" customHeight="1">
      <c r="A33" s="5">
        <v>23</v>
      </c>
      <c r="B33" s="97" t="s">
        <v>94</v>
      </c>
      <c r="C33" s="98" t="s">
        <v>46</v>
      </c>
      <c r="D33" s="47">
        <v>100.85</v>
      </c>
      <c r="E33" s="47"/>
      <c r="F33" s="47">
        <v>102.93</v>
      </c>
      <c r="G33" s="47"/>
      <c r="H33" s="47">
        <v>101.87</v>
      </c>
      <c r="I33" s="47"/>
      <c r="J33" s="47">
        <v>108.15</v>
      </c>
      <c r="K33" s="47"/>
      <c r="L33" s="47">
        <v>98.17</v>
      </c>
      <c r="M33" s="47"/>
      <c r="N33" s="47">
        <v>99.22</v>
      </c>
      <c r="O33" s="47"/>
    </row>
    <row r="34" spans="1:15" ht="10.35" customHeight="1">
      <c r="A34" s="5">
        <v>24</v>
      </c>
      <c r="B34" s="97" t="s">
        <v>95</v>
      </c>
      <c r="C34" s="98" t="s">
        <v>46</v>
      </c>
      <c r="D34" s="47">
        <v>102.1</v>
      </c>
      <c r="E34" s="47"/>
      <c r="F34" s="47">
        <v>104.62</v>
      </c>
      <c r="G34" s="47"/>
      <c r="H34" s="47">
        <v>102.68</v>
      </c>
      <c r="I34" s="47"/>
      <c r="J34" s="47">
        <v>109.46</v>
      </c>
      <c r="K34" s="47"/>
      <c r="L34" s="47">
        <v>102.75</v>
      </c>
      <c r="M34" s="47"/>
      <c r="N34" s="47">
        <v>99.02</v>
      </c>
      <c r="O34" s="47"/>
    </row>
    <row r="35" spans="1:15" s="58" customFormat="1" ht="10.35" customHeight="1">
      <c r="A35" s="5">
        <v>25</v>
      </c>
      <c r="B35" s="99" t="s">
        <v>83</v>
      </c>
      <c r="C35" s="100"/>
      <c r="D35" s="54">
        <v>102.01</v>
      </c>
      <c r="E35" s="54"/>
      <c r="F35" s="54">
        <v>104.76</v>
      </c>
      <c r="G35" s="54"/>
      <c r="H35" s="54">
        <v>102.98</v>
      </c>
      <c r="I35" s="54"/>
      <c r="J35" s="54">
        <v>110.84</v>
      </c>
      <c r="K35" s="54"/>
      <c r="L35" s="54">
        <v>101.69</v>
      </c>
      <c r="M35" s="54"/>
      <c r="N35" s="54">
        <v>98.61</v>
      </c>
      <c r="O35" s="54"/>
    </row>
    <row r="36" spans="1:15" ht="10.35" customHeight="1">
      <c r="B36" s="38" t="s">
        <v>96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1:15" ht="10.35" customHeight="1">
      <c r="A37" s="5">
        <v>27</v>
      </c>
      <c r="B37" s="95" t="str">
        <f>B12</f>
        <v>民國 98年</v>
      </c>
      <c r="C37" s="96"/>
      <c r="D37" s="43">
        <v>-1.63</v>
      </c>
      <c r="E37" s="43"/>
      <c r="F37" s="43">
        <v>-2.06</v>
      </c>
      <c r="G37" s="43"/>
      <c r="H37" s="43">
        <v>-1.22</v>
      </c>
      <c r="I37" s="43"/>
      <c r="J37" s="43">
        <v>-1.51</v>
      </c>
      <c r="K37" s="43"/>
      <c r="L37" s="43">
        <v>-0.24</v>
      </c>
      <c r="M37" s="43"/>
      <c r="N37" s="43">
        <v>-4.68</v>
      </c>
      <c r="O37" s="43"/>
    </row>
    <row r="38" spans="1:15" ht="10.35" customHeight="1">
      <c r="A38" s="5">
        <v>28</v>
      </c>
      <c r="B38" s="97" t="str">
        <f t="shared" ref="B38:B60" si="0">B13</f>
        <v>民國 99年</v>
      </c>
      <c r="C38" s="98"/>
      <c r="D38" s="47">
        <v>1.78</v>
      </c>
      <c r="E38" s="47"/>
      <c r="F38" s="47">
        <v>2.39</v>
      </c>
      <c r="G38" s="47"/>
      <c r="H38" s="47">
        <v>2.58</v>
      </c>
      <c r="I38" s="47"/>
      <c r="J38" s="47">
        <v>4.8899999999999997</v>
      </c>
      <c r="K38" s="47"/>
      <c r="L38" s="47">
        <v>0.92</v>
      </c>
      <c r="M38" s="47"/>
      <c r="N38" s="47">
        <v>-1.1399999999999999</v>
      </c>
      <c r="O38" s="47"/>
    </row>
    <row r="39" spans="1:15" ht="10.35" customHeight="1">
      <c r="A39" s="5">
        <v>29</v>
      </c>
      <c r="B39" s="97" t="str">
        <f t="shared" si="0"/>
        <v>民國100年</v>
      </c>
      <c r="C39" s="98"/>
      <c r="D39" s="47">
        <v>2.39</v>
      </c>
      <c r="E39" s="47"/>
      <c r="F39" s="47">
        <v>2.2000000000000002</v>
      </c>
      <c r="G39" s="47"/>
      <c r="H39" s="47">
        <v>2.96</v>
      </c>
      <c r="I39" s="47"/>
      <c r="J39" s="47">
        <v>3.37</v>
      </c>
      <c r="K39" s="47"/>
      <c r="L39" s="47">
        <v>2.3199999999999998</v>
      </c>
      <c r="M39" s="47"/>
      <c r="N39" s="47">
        <v>-0.35</v>
      </c>
      <c r="O39" s="47"/>
    </row>
    <row r="40" spans="1:15" ht="10.35" customHeight="1">
      <c r="A40" s="5">
        <v>30</v>
      </c>
      <c r="B40" s="97" t="str">
        <f t="shared" si="0"/>
        <v>民國101年</v>
      </c>
      <c r="C40" s="98"/>
      <c r="D40" s="47">
        <v>3.38</v>
      </c>
      <c r="E40" s="47"/>
      <c r="F40" s="47">
        <v>2.1800000000000002</v>
      </c>
      <c r="G40" s="47"/>
      <c r="H40" s="47">
        <v>4.46</v>
      </c>
      <c r="I40" s="47"/>
      <c r="J40" s="47">
        <v>3.61</v>
      </c>
      <c r="K40" s="47"/>
      <c r="L40" s="47">
        <v>1.59</v>
      </c>
      <c r="M40" s="47"/>
      <c r="N40" s="47">
        <v>-0.31</v>
      </c>
      <c r="O40" s="47"/>
    </row>
    <row r="41" spans="1:15" ht="10.35" customHeight="1">
      <c r="A41" s="5">
        <v>31</v>
      </c>
      <c r="B41" s="97" t="str">
        <f t="shared" si="0"/>
        <v>民國102年</v>
      </c>
      <c r="C41" s="98"/>
      <c r="D41" s="47">
        <v>0.79</v>
      </c>
      <c r="E41" s="47"/>
      <c r="F41" s="47">
        <v>0.62</v>
      </c>
      <c r="G41" s="47"/>
      <c r="H41" s="47">
        <v>1.56</v>
      </c>
      <c r="I41" s="47"/>
      <c r="J41" s="47">
        <v>2.16</v>
      </c>
      <c r="K41" s="47"/>
      <c r="L41" s="47">
        <v>0.05</v>
      </c>
      <c r="M41" s="47"/>
      <c r="N41" s="47">
        <v>-1.81</v>
      </c>
      <c r="O41" s="47"/>
    </row>
    <row r="42" spans="1:15" ht="10.35" customHeight="1">
      <c r="A42" s="5">
        <v>32</v>
      </c>
      <c r="B42" s="97" t="str">
        <f t="shared" si="0"/>
        <v>民國103年</v>
      </c>
      <c r="C42" s="98"/>
      <c r="D42" s="47">
        <v>1.24</v>
      </c>
      <c r="E42" s="47"/>
      <c r="F42" s="47">
        <v>-0.28000000000000003</v>
      </c>
      <c r="G42" s="47"/>
      <c r="H42" s="47">
        <v>2.15</v>
      </c>
      <c r="I42" s="47"/>
      <c r="J42" s="47">
        <v>0.13</v>
      </c>
      <c r="K42" s="47"/>
      <c r="L42" s="47">
        <v>0.91</v>
      </c>
      <c r="M42" s="47"/>
      <c r="N42" s="47">
        <v>-1.91</v>
      </c>
      <c r="O42" s="47"/>
    </row>
    <row r="43" spans="1:15" ht="10.35" customHeight="1">
      <c r="A43" s="5">
        <v>33</v>
      </c>
      <c r="B43" s="97" t="str">
        <f t="shared" si="0"/>
        <v>民國104年</v>
      </c>
      <c r="C43" s="98"/>
      <c r="D43" s="47">
        <v>-1.98</v>
      </c>
      <c r="E43" s="47"/>
      <c r="F43" s="47">
        <v>-5.46</v>
      </c>
      <c r="G43" s="47"/>
      <c r="H43" s="47">
        <v>-2.6</v>
      </c>
      <c r="I43" s="47"/>
      <c r="J43" s="47">
        <v>-10.45</v>
      </c>
      <c r="K43" s="47"/>
      <c r="L43" s="47">
        <v>-0.46</v>
      </c>
      <c r="M43" s="47"/>
      <c r="N43" s="47">
        <v>-0.84</v>
      </c>
      <c r="O43" s="47"/>
    </row>
    <row r="44" spans="1:15" ht="10.35" customHeight="1">
      <c r="A44" s="5">
        <v>34</v>
      </c>
      <c r="B44" s="97" t="str">
        <f t="shared" si="0"/>
        <v>民國105年</v>
      </c>
      <c r="C44" s="98"/>
      <c r="D44" s="47">
        <v>2.2200000000000002</v>
      </c>
      <c r="E44" s="47"/>
      <c r="F44" s="47">
        <v>-1.37</v>
      </c>
      <c r="G44" s="47"/>
      <c r="H44" s="47">
        <v>3.33</v>
      </c>
      <c r="I44" s="47"/>
      <c r="J44" s="47">
        <v>-2.81</v>
      </c>
      <c r="K44" s="47"/>
      <c r="L44" s="47">
        <v>0.18</v>
      </c>
      <c r="M44" s="47"/>
      <c r="N44" s="47">
        <v>-0.38</v>
      </c>
      <c r="O44" s="47"/>
    </row>
    <row r="45" spans="1:15" ht="10.35" customHeight="1">
      <c r="A45" s="5">
        <v>35</v>
      </c>
      <c r="B45" s="97" t="str">
        <f t="shared" si="0"/>
        <v/>
      </c>
      <c r="C45" s="98"/>
      <c r="D45" s="47" t="s">
        <v>33</v>
      </c>
      <c r="E45" s="47"/>
      <c r="F45" s="47" t="s">
        <v>33</v>
      </c>
      <c r="G45" s="47"/>
      <c r="H45" s="47" t="s">
        <v>33</v>
      </c>
      <c r="I45" s="47"/>
      <c r="J45" s="47" t="s">
        <v>33</v>
      </c>
      <c r="K45" s="47"/>
      <c r="L45" s="47" t="s">
        <v>33</v>
      </c>
      <c r="M45" s="47"/>
      <c r="N45" s="47" t="s">
        <v>33</v>
      </c>
      <c r="O45" s="47"/>
    </row>
    <row r="46" spans="1:15" ht="10.35" customHeight="1">
      <c r="A46" s="5">
        <v>36</v>
      </c>
      <c r="B46" s="97" t="str">
        <f t="shared" si="0"/>
        <v>民國106年</v>
      </c>
      <c r="C46" s="98" t="s">
        <v>33</v>
      </c>
      <c r="D46" s="47">
        <v>0.09</v>
      </c>
      <c r="E46" s="47"/>
      <c r="F46" s="47">
        <v>1.45</v>
      </c>
      <c r="G46" s="47"/>
      <c r="H46" s="47">
        <v>0.28000000000000003</v>
      </c>
      <c r="I46" s="47"/>
      <c r="J46" s="47">
        <v>3.52</v>
      </c>
      <c r="K46" s="47"/>
      <c r="L46" s="47">
        <v>-0.26</v>
      </c>
      <c r="M46" s="47"/>
      <c r="N46" s="47">
        <v>-0.35</v>
      </c>
      <c r="O46" s="47"/>
    </row>
    <row r="47" spans="1:15" ht="10.35" customHeight="1">
      <c r="A47" s="5">
        <v>37</v>
      </c>
      <c r="B47" s="97" t="str">
        <f t="shared" si="0"/>
        <v>5月</v>
      </c>
      <c r="C47" s="98"/>
      <c r="D47" s="47">
        <v>-0.18</v>
      </c>
      <c r="E47" s="47"/>
      <c r="F47" s="47">
        <v>0.64</v>
      </c>
      <c r="G47" s="47"/>
      <c r="H47" s="47">
        <v>-0.08</v>
      </c>
      <c r="I47" s="47"/>
      <c r="J47" s="47">
        <v>1.85</v>
      </c>
      <c r="K47" s="47"/>
      <c r="L47" s="47">
        <v>-0.24</v>
      </c>
      <c r="M47" s="47"/>
      <c r="N47" s="47">
        <v>-0.49</v>
      </c>
      <c r="O47" s="47"/>
    </row>
    <row r="48" spans="1:15" ht="10.35" customHeight="1">
      <c r="A48" s="5">
        <v>38</v>
      </c>
      <c r="B48" s="97" t="str">
        <f t="shared" si="0"/>
        <v>6月</v>
      </c>
      <c r="C48" s="98"/>
      <c r="D48" s="47">
        <v>1.01</v>
      </c>
      <c r="E48" s="47"/>
      <c r="F48" s="47">
        <v>0.15</v>
      </c>
      <c r="G48" s="47"/>
      <c r="H48" s="47">
        <v>1.43</v>
      </c>
      <c r="I48" s="47"/>
      <c r="J48" s="47">
        <v>0.24</v>
      </c>
      <c r="K48" s="47"/>
      <c r="L48" s="47">
        <v>0.16</v>
      </c>
      <c r="M48" s="47"/>
      <c r="N48" s="47">
        <v>-0.01</v>
      </c>
      <c r="O48" s="47"/>
    </row>
    <row r="49" spans="1:15" ht="10.35" customHeight="1">
      <c r="A49" s="5">
        <v>39</v>
      </c>
      <c r="B49" s="97" t="str">
        <f t="shared" si="0"/>
        <v>7月</v>
      </c>
      <c r="C49" s="98"/>
      <c r="D49" s="47">
        <v>0.49</v>
      </c>
      <c r="E49" s="47"/>
      <c r="F49" s="47">
        <v>0.28000000000000003</v>
      </c>
      <c r="G49" s="47"/>
      <c r="H49" s="47">
        <v>0.87</v>
      </c>
      <c r="I49" s="47"/>
      <c r="J49" s="47">
        <v>0.94</v>
      </c>
      <c r="K49" s="47"/>
      <c r="L49" s="47">
        <v>-0.21</v>
      </c>
      <c r="M49" s="47"/>
      <c r="N49" s="47">
        <v>-0.39</v>
      </c>
      <c r="O49" s="47"/>
    </row>
    <row r="50" spans="1:15" ht="10.35" customHeight="1">
      <c r="A50" s="5">
        <v>40</v>
      </c>
      <c r="B50" s="97" t="str">
        <f t="shared" si="0"/>
        <v>8月</v>
      </c>
      <c r="C50" s="98"/>
      <c r="D50" s="47">
        <v>0.91</v>
      </c>
      <c r="E50" s="47"/>
      <c r="F50" s="47">
        <v>0.89</v>
      </c>
      <c r="G50" s="47"/>
      <c r="H50" s="47">
        <v>1.57</v>
      </c>
      <c r="I50" s="47"/>
      <c r="J50" s="47">
        <v>2.56</v>
      </c>
      <c r="K50" s="47"/>
      <c r="L50" s="47">
        <v>-0.96</v>
      </c>
      <c r="M50" s="47"/>
      <c r="N50" s="47">
        <v>-0.25</v>
      </c>
      <c r="O50" s="47"/>
    </row>
    <row r="51" spans="1:15" ht="10.35" customHeight="1">
      <c r="A51" s="5">
        <v>41</v>
      </c>
      <c r="B51" s="97" t="str">
        <f t="shared" si="0"/>
        <v>9月</v>
      </c>
      <c r="C51" s="98"/>
      <c r="D51" s="47">
        <v>7.0000000000000007E-2</v>
      </c>
      <c r="E51" s="47"/>
      <c r="F51" s="47">
        <v>1.25</v>
      </c>
      <c r="G51" s="47"/>
      <c r="H51" s="47">
        <v>0.37</v>
      </c>
      <c r="I51" s="47"/>
      <c r="J51" s="47">
        <v>3.38</v>
      </c>
      <c r="K51" s="47"/>
      <c r="L51" s="47">
        <v>-0.84</v>
      </c>
      <c r="M51" s="47"/>
      <c r="N51" s="47">
        <v>-0.41</v>
      </c>
      <c r="O51" s="47"/>
    </row>
    <row r="52" spans="1:15" ht="10.35" customHeight="1">
      <c r="A52" s="5">
        <v>42</v>
      </c>
      <c r="B52" s="97" t="str">
        <f t="shared" si="0"/>
        <v>10月</v>
      </c>
      <c r="C52" s="98"/>
      <c r="D52" s="47">
        <v>-2.2000000000000002</v>
      </c>
      <c r="E52" s="47"/>
      <c r="F52" s="47">
        <v>1.62</v>
      </c>
      <c r="G52" s="47"/>
      <c r="H52" s="47">
        <v>-2.99</v>
      </c>
      <c r="I52" s="47"/>
      <c r="J52" s="47">
        <v>4.1500000000000004</v>
      </c>
      <c r="K52" s="47"/>
      <c r="L52" s="47">
        <v>-0.36</v>
      </c>
      <c r="M52" s="47"/>
      <c r="N52" s="47">
        <v>-0.55000000000000004</v>
      </c>
      <c r="O52" s="47"/>
    </row>
    <row r="53" spans="1:15" ht="10.35" customHeight="1">
      <c r="A53" s="5">
        <v>43</v>
      </c>
      <c r="B53" s="97" t="str">
        <f t="shared" si="0"/>
        <v>11月</v>
      </c>
      <c r="C53" s="98"/>
      <c r="D53" s="47">
        <v>-0.64</v>
      </c>
      <c r="E53" s="47"/>
      <c r="F53" s="47">
        <v>2.99</v>
      </c>
      <c r="G53" s="47"/>
      <c r="H53" s="47">
        <v>-0.78</v>
      </c>
      <c r="I53" s="47"/>
      <c r="J53" s="47">
        <v>6.99</v>
      </c>
      <c r="K53" s="47"/>
      <c r="L53" s="47">
        <v>-0.06</v>
      </c>
      <c r="M53" s="47"/>
      <c r="N53" s="47">
        <v>-0.56999999999999995</v>
      </c>
      <c r="O53" s="47"/>
    </row>
    <row r="54" spans="1:15" ht="10.35" customHeight="1">
      <c r="A54" s="5">
        <v>44</v>
      </c>
      <c r="B54" s="97" t="str">
        <f t="shared" si="0"/>
        <v>12月</v>
      </c>
      <c r="C54" s="98"/>
      <c r="D54" s="47">
        <v>1.19</v>
      </c>
      <c r="E54" s="47"/>
      <c r="F54" s="47">
        <v>2.86</v>
      </c>
      <c r="G54" s="47"/>
      <c r="H54" s="47">
        <v>1.8</v>
      </c>
      <c r="I54" s="47"/>
      <c r="J54" s="47">
        <v>6.45</v>
      </c>
      <c r="K54" s="47"/>
      <c r="L54" s="47">
        <v>0.17</v>
      </c>
      <c r="M54" s="47"/>
      <c r="N54" s="47">
        <v>-0.46</v>
      </c>
      <c r="O54" s="47"/>
    </row>
    <row r="55" spans="1:15" ht="10.35" customHeight="1">
      <c r="A55" s="5">
        <v>45</v>
      </c>
      <c r="B55" s="97" t="str">
        <f t="shared" si="0"/>
        <v>民國107年</v>
      </c>
      <c r="C55" s="98"/>
      <c r="D55" s="47" t="s">
        <v>33</v>
      </c>
      <c r="E55" s="47"/>
      <c r="F55" s="47" t="s">
        <v>33</v>
      </c>
      <c r="G55" s="47"/>
      <c r="H55" s="47" t="s">
        <v>33</v>
      </c>
      <c r="I55" s="47"/>
      <c r="J55" s="47" t="s">
        <v>33</v>
      </c>
      <c r="K55" s="47"/>
      <c r="L55" s="47" t="s">
        <v>33</v>
      </c>
      <c r="M55" s="47"/>
      <c r="N55" s="47" t="s">
        <v>33</v>
      </c>
      <c r="O55" s="47"/>
    </row>
    <row r="56" spans="1:15" ht="10.35" customHeight="1">
      <c r="A56" s="5">
        <v>46</v>
      </c>
      <c r="B56" s="97" t="str">
        <f t="shared" si="0"/>
        <v>1月</v>
      </c>
      <c r="C56" s="98" t="s">
        <v>48</v>
      </c>
      <c r="D56" s="47">
        <v>2.23</v>
      </c>
      <c r="E56" s="47"/>
      <c r="F56" s="47">
        <v>3.3</v>
      </c>
      <c r="G56" s="47"/>
      <c r="H56" s="47">
        <v>2.97</v>
      </c>
      <c r="I56" s="47"/>
      <c r="J56" s="47">
        <v>6.57</v>
      </c>
      <c r="K56" s="47"/>
      <c r="L56" s="47">
        <v>1.94</v>
      </c>
      <c r="M56" s="47"/>
      <c r="N56" s="47">
        <v>-0.49</v>
      </c>
      <c r="O56" s="47"/>
    </row>
    <row r="57" spans="1:15" ht="10.35" customHeight="1">
      <c r="A57" s="5">
        <v>47</v>
      </c>
      <c r="B57" s="97" t="str">
        <f t="shared" si="0"/>
        <v>2月</v>
      </c>
      <c r="C57" s="98" t="s">
        <v>46</v>
      </c>
      <c r="D57" s="47">
        <v>2.12</v>
      </c>
      <c r="E57" s="47"/>
      <c r="F57" s="47">
        <v>3.1</v>
      </c>
      <c r="G57" s="47"/>
      <c r="H57" s="47">
        <v>3</v>
      </c>
      <c r="I57" s="47"/>
      <c r="J57" s="47">
        <v>6.4</v>
      </c>
      <c r="K57" s="47"/>
      <c r="L57" s="47">
        <v>1.92</v>
      </c>
      <c r="M57" s="47"/>
      <c r="N57" s="47">
        <v>-0.74</v>
      </c>
      <c r="O57" s="47"/>
    </row>
    <row r="58" spans="1:15" ht="10.35" customHeight="1">
      <c r="A58" s="5">
        <v>48</v>
      </c>
      <c r="B58" s="97" t="str">
        <f t="shared" si="0"/>
        <v>3月</v>
      </c>
      <c r="C58" s="98" t="s">
        <v>46</v>
      </c>
      <c r="D58" s="47">
        <v>2.5099999999999998</v>
      </c>
      <c r="E58" s="47"/>
      <c r="F58" s="47">
        <v>3.08</v>
      </c>
      <c r="G58" s="47"/>
      <c r="H58" s="47">
        <v>3.53</v>
      </c>
      <c r="I58" s="47"/>
      <c r="J58" s="47">
        <v>6.4</v>
      </c>
      <c r="K58" s="47"/>
      <c r="L58" s="47">
        <v>2.09</v>
      </c>
      <c r="M58" s="47"/>
      <c r="N58" s="47">
        <v>-0.91</v>
      </c>
      <c r="O58" s="47"/>
    </row>
    <row r="59" spans="1:15" ht="10.35" customHeight="1">
      <c r="A59" s="5">
        <v>49</v>
      </c>
      <c r="B59" s="97" t="str">
        <f t="shared" si="0"/>
        <v>4月</v>
      </c>
      <c r="C59" s="98" t="s">
        <v>46</v>
      </c>
      <c r="D59" s="47">
        <v>3.56</v>
      </c>
      <c r="E59" s="47"/>
      <c r="F59" s="47">
        <v>3.23</v>
      </c>
      <c r="G59" s="47"/>
      <c r="H59" s="47">
        <v>5.36</v>
      </c>
      <c r="I59" s="47"/>
      <c r="J59" s="47">
        <v>7.64</v>
      </c>
      <c r="K59" s="47"/>
      <c r="L59" s="47">
        <v>0.25</v>
      </c>
      <c r="M59" s="47"/>
      <c r="N59" s="47">
        <v>-0.86</v>
      </c>
      <c r="O59" s="47"/>
    </row>
    <row r="60" spans="1:15" ht="10.35" customHeight="1">
      <c r="A60" s="5">
        <v>50</v>
      </c>
      <c r="B60" s="99" t="str">
        <f t="shared" si="0"/>
        <v>5月</v>
      </c>
      <c r="C60" s="100"/>
      <c r="D60" s="54">
        <v>3.35</v>
      </c>
      <c r="E60" s="54"/>
      <c r="F60" s="54">
        <v>3.79</v>
      </c>
      <c r="G60" s="54"/>
      <c r="H60" s="54">
        <v>5.19</v>
      </c>
      <c r="I60" s="54"/>
      <c r="J60" s="54">
        <v>9.25</v>
      </c>
      <c r="K60" s="54"/>
      <c r="L60" s="54">
        <v>-0.01</v>
      </c>
      <c r="M60" s="54"/>
      <c r="N60" s="54">
        <v>-0.86</v>
      </c>
      <c r="O60" s="54"/>
    </row>
    <row r="61" spans="1:15" s="62" customFormat="1" ht="12" customHeight="1">
      <c r="A61" s="5"/>
      <c r="B61" s="102" t="s">
        <v>97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</sheetData>
  <dataConsolidate/>
  <mergeCells count="317">
    <mergeCell ref="B61:O61"/>
    <mergeCell ref="D60:E60"/>
    <mergeCell ref="F60:G60"/>
    <mergeCell ref="H60:I60"/>
    <mergeCell ref="J60:K60"/>
    <mergeCell ref="L60:M60"/>
    <mergeCell ref="N60:O60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B36:O36"/>
    <mergeCell ref="D37:E37"/>
    <mergeCell ref="F37:G37"/>
    <mergeCell ref="H37:I37"/>
    <mergeCell ref="J37:K37"/>
    <mergeCell ref="L37:M37"/>
    <mergeCell ref="N37:O37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B10:C10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B11:O11"/>
    <mergeCell ref="D12:E12"/>
    <mergeCell ref="F12:G12"/>
    <mergeCell ref="H12:I12"/>
    <mergeCell ref="J12:K12"/>
    <mergeCell ref="L12:M12"/>
    <mergeCell ref="N12:O12"/>
    <mergeCell ref="D7:G7"/>
    <mergeCell ref="H7:K7"/>
    <mergeCell ref="B9:C9"/>
    <mergeCell ref="D9:E9"/>
    <mergeCell ref="F9:G9"/>
    <mergeCell ref="H9:I9"/>
    <mergeCell ref="J9:K9"/>
    <mergeCell ref="B2:O2"/>
    <mergeCell ref="B3:O3"/>
    <mergeCell ref="B5:C8"/>
    <mergeCell ref="D5:O5"/>
    <mergeCell ref="D6:G6"/>
    <mergeCell ref="H6:K6"/>
    <mergeCell ref="L6:L8"/>
    <mergeCell ref="M6:M8"/>
    <mergeCell ref="N6:N8"/>
    <mergeCell ref="O6:O8"/>
    <mergeCell ref="L9:M9"/>
    <mergeCell ref="N9:O9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/>
  <dimension ref="A1:X61"/>
  <sheetViews>
    <sheetView view="pageBreakPreview" topLeftCell="B2" zoomScaleNormal="160" zoomScaleSheetLayoutView="100" workbookViewId="0">
      <pane ySplit="10" topLeftCell="A12" activePane="bottomLeft" state="frozen"/>
      <selection activeCell="B2" sqref="B2"/>
      <selection pane="bottomLeft" activeCell="T2" sqref="T2"/>
    </sheetView>
  </sheetViews>
  <sheetFormatPr defaultColWidth="3.88671875" defaultRowHeight="15.6"/>
  <cols>
    <col min="1" max="1" width="3.88671875" style="5" hidden="1" customWidth="1"/>
    <col min="2" max="17" width="4.109375" style="8" customWidth="1"/>
    <col min="18" max="18" width="2.6640625" style="8" customWidth="1"/>
    <col min="19" max="19" width="6.6640625" style="63" customWidth="1"/>
    <col min="20" max="16384" width="3.88671875" style="8"/>
  </cols>
  <sheetData>
    <row r="1" spans="1:24" s="5" customFormat="1" ht="10.199999999999999" hidden="1">
      <c r="B1" s="5" t="s">
        <v>0</v>
      </c>
      <c r="D1" s="5" t="s">
        <v>1</v>
      </c>
      <c r="F1" s="5" t="s">
        <v>2</v>
      </c>
      <c r="H1" s="5" t="s">
        <v>3</v>
      </c>
      <c r="J1" s="5" t="s">
        <v>4</v>
      </c>
      <c r="L1" s="5" t="s">
        <v>5</v>
      </c>
      <c r="N1" s="5" t="s">
        <v>6</v>
      </c>
      <c r="P1" s="5" t="s">
        <v>7</v>
      </c>
      <c r="S1" s="6"/>
    </row>
    <row r="2" spans="1:24" ht="12.75" customHeight="1">
      <c r="B2" s="7" t="s">
        <v>49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V2" s="9"/>
      <c r="X2" s="9"/>
    </row>
    <row r="3" spans="1:24" ht="34.5" customHeight="1">
      <c r="B3" s="10" t="s">
        <v>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V3" s="11"/>
      <c r="W3" s="11"/>
    </row>
    <row r="4" spans="1:24" ht="12.75" customHeight="1">
      <c r="B4" s="5"/>
      <c r="C4" s="5"/>
      <c r="D4" s="5"/>
      <c r="E4" s="5"/>
      <c r="F4" s="5"/>
      <c r="G4" s="5"/>
      <c r="H4" s="5"/>
      <c r="O4" s="12" t="s">
        <v>50</v>
      </c>
      <c r="P4" s="12"/>
      <c r="Q4" s="12"/>
      <c r="R4" s="12"/>
      <c r="S4" s="12"/>
      <c r="V4" s="13"/>
      <c r="W4" s="11"/>
    </row>
    <row r="5" spans="1:24" ht="3.9" customHeight="1">
      <c r="B5" s="14" t="s">
        <v>51</v>
      </c>
      <c r="C5" s="15" t="s">
        <v>9</v>
      </c>
      <c r="D5" s="16"/>
      <c r="E5" s="16"/>
      <c r="F5" s="16"/>
      <c r="G5" s="16"/>
      <c r="H5" s="17"/>
      <c r="I5" s="17"/>
      <c r="J5" s="17"/>
      <c r="K5" s="17"/>
      <c r="L5" s="17"/>
      <c r="M5" s="17"/>
      <c r="N5" s="17"/>
      <c r="O5" s="17"/>
      <c r="P5" s="17"/>
      <c r="Q5" s="18"/>
      <c r="R5" s="19" t="s">
        <v>10</v>
      </c>
      <c r="S5" s="20"/>
    </row>
    <row r="6" spans="1:24" ht="3.9" customHeight="1">
      <c r="B6" s="21"/>
      <c r="C6" s="22"/>
      <c r="D6" s="23"/>
      <c r="E6" s="23"/>
      <c r="F6" s="23"/>
      <c r="G6" s="23"/>
      <c r="H6" s="13"/>
      <c r="I6" s="13"/>
      <c r="J6" s="13"/>
      <c r="K6" s="13"/>
      <c r="L6" s="13"/>
      <c r="M6" s="13"/>
      <c r="N6" s="13"/>
      <c r="O6" s="13"/>
      <c r="P6" s="13"/>
      <c r="Q6" s="24"/>
      <c r="R6" s="25"/>
      <c r="S6" s="26"/>
    </row>
    <row r="7" spans="1:24" ht="4.3499999999999996" customHeight="1">
      <c r="B7" s="21"/>
      <c r="C7" s="22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28"/>
      <c r="Q7" s="29"/>
      <c r="R7" s="25"/>
      <c r="S7" s="26"/>
    </row>
    <row r="8" spans="1:24" ht="96.15" customHeight="1">
      <c r="B8" s="30"/>
      <c r="C8" s="31"/>
      <c r="D8" s="32" t="s">
        <v>52</v>
      </c>
      <c r="E8" s="33" t="s">
        <v>11</v>
      </c>
      <c r="F8" s="32" t="s">
        <v>53</v>
      </c>
      <c r="G8" s="33" t="s">
        <v>12</v>
      </c>
      <c r="H8" s="32" t="s">
        <v>54</v>
      </c>
      <c r="I8" s="33" t="s">
        <v>13</v>
      </c>
      <c r="J8" s="34" t="s">
        <v>55</v>
      </c>
      <c r="K8" s="35" t="s">
        <v>14</v>
      </c>
      <c r="L8" s="32" t="s">
        <v>56</v>
      </c>
      <c r="M8" s="33" t="s">
        <v>15</v>
      </c>
      <c r="N8" s="32" t="s">
        <v>57</v>
      </c>
      <c r="O8" s="33" t="s">
        <v>16</v>
      </c>
      <c r="P8" s="32" t="s">
        <v>58</v>
      </c>
      <c r="Q8" s="33" t="s">
        <v>17</v>
      </c>
      <c r="R8" s="36"/>
      <c r="S8" s="37"/>
    </row>
    <row r="9" spans="1:24" ht="14.1" customHeight="1">
      <c r="B9" s="38">
        <v>88</v>
      </c>
      <c r="C9" s="2"/>
      <c r="D9" s="38">
        <v>12</v>
      </c>
      <c r="E9" s="2"/>
      <c r="F9" s="38">
        <v>2</v>
      </c>
      <c r="G9" s="2"/>
      <c r="H9" s="38">
        <v>9</v>
      </c>
      <c r="I9" s="2"/>
      <c r="J9" s="38">
        <v>18</v>
      </c>
      <c r="K9" s="2"/>
      <c r="L9" s="38">
        <v>8</v>
      </c>
      <c r="M9" s="2"/>
      <c r="N9" s="38">
        <v>27</v>
      </c>
      <c r="O9" s="2"/>
      <c r="P9" s="38">
        <v>12</v>
      </c>
      <c r="Q9" s="2"/>
      <c r="R9" s="39" t="s">
        <v>18</v>
      </c>
      <c r="S9" s="40"/>
    </row>
    <row r="10" spans="1:24" ht="14.1" customHeight="1">
      <c r="B10" s="41">
        <v>515.89399999999989</v>
      </c>
      <c r="C10" s="4"/>
      <c r="D10" s="41">
        <v>75.966999999999985</v>
      </c>
      <c r="E10" s="4"/>
      <c r="F10" s="41">
        <v>1.022</v>
      </c>
      <c r="G10" s="4"/>
      <c r="H10" s="41">
        <v>165.834</v>
      </c>
      <c r="I10" s="4"/>
      <c r="J10" s="41">
        <v>78.889999999999986</v>
      </c>
      <c r="K10" s="4"/>
      <c r="L10" s="41">
        <v>20.454000000000001</v>
      </c>
      <c r="M10" s="4"/>
      <c r="N10" s="41">
        <v>96.585000000000008</v>
      </c>
      <c r="O10" s="4"/>
      <c r="P10" s="41">
        <v>77.14200000000001</v>
      </c>
      <c r="Q10" s="4"/>
      <c r="R10" s="39" t="s">
        <v>19</v>
      </c>
      <c r="S10" s="40"/>
    </row>
    <row r="11" spans="1:24" ht="10.35" customHeight="1">
      <c r="B11" s="38" t="s">
        <v>20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42"/>
      <c r="S11" s="42"/>
    </row>
    <row r="12" spans="1:24" ht="10.35" customHeight="1">
      <c r="A12" s="5">
        <v>2</v>
      </c>
      <c r="B12" s="43">
        <v>94.82</v>
      </c>
      <c r="C12" s="43"/>
      <c r="D12" s="44">
        <v>88.23</v>
      </c>
      <c r="E12" s="44"/>
      <c r="F12" s="44">
        <v>94.71</v>
      </c>
      <c r="G12" s="44"/>
      <c r="H12" s="43">
        <v>95.99</v>
      </c>
      <c r="I12" s="43"/>
      <c r="J12" s="43">
        <v>103.68</v>
      </c>
      <c r="K12" s="43"/>
      <c r="L12" s="43">
        <v>95.92</v>
      </c>
      <c r="M12" s="43"/>
      <c r="N12" s="43">
        <v>93.25</v>
      </c>
      <c r="O12" s="43"/>
      <c r="P12" s="43">
        <v>95.06</v>
      </c>
      <c r="Q12" s="43"/>
      <c r="R12" s="45"/>
      <c r="S12" s="46">
        <v>2009</v>
      </c>
    </row>
    <row r="13" spans="1:24" ht="10.35" customHeight="1">
      <c r="A13" s="5">
        <v>3</v>
      </c>
      <c r="B13" s="47">
        <v>95.11</v>
      </c>
      <c r="C13" s="47"/>
      <c r="D13" s="48">
        <v>88.25</v>
      </c>
      <c r="E13" s="48"/>
      <c r="F13" s="48">
        <v>94.63</v>
      </c>
      <c r="G13" s="48"/>
      <c r="H13" s="47">
        <v>96.01</v>
      </c>
      <c r="I13" s="47"/>
      <c r="J13" s="47">
        <v>103.17</v>
      </c>
      <c r="K13" s="47"/>
      <c r="L13" s="47">
        <v>96.36</v>
      </c>
      <c r="M13" s="47"/>
      <c r="N13" s="47">
        <v>94.61</v>
      </c>
      <c r="O13" s="47"/>
      <c r="P13" s="47">
        <v>95.03</v>
      </c>
      <c r="Q13" s="47"/>
      <c r="R13" s="49"/>
      <c r="S13" s="50">
        <v>2010</v>
      </c>
    </row>
    <row r="14" spans="1:24" ht="10.35" customHeight="1">
      <c r="A14" s="5">
        <v>4</v>
      </c>
      <c r="B14" s="47">
        <v>95.72</v>
      </c>
      <c r="C14" s="47"/>
      <c r="D14" s="48">
        <v>89.53</v>
      </c>
      <c r="E14" s="48"/>
      <c r="F14" s="48">
        <v>95.54</v>
      </c>
      <c r="G14" s="48"/>
      <c r="H14" s="47">
        <v>96.4</v>
      </c>
      <c r="I14" s="47"/>
      <c r="J14" s="47">
        <v>102</v>
      </c>
      <c r="K14" s="47"/>
      <c r="L14" s="47">
        <v>96.74</v>
      </c>
      <c r="M14" s="47"/>
      <c r="N14" s="47">
        <v>96.1</v>
      </c>
      <c r="O14" s="47"/>
      <c r="P14" s="47">
        <v>95.28</v>
      </c>
      <c r="Q14" s="47"/>
      <c r="R14" s="49"/>
      <c r="S14" s="50">
        <v>2011</v>
      </c>
    </row>
    <row r="15" spans="1:24" ht="10.35" customHeight="1">
      <c r="A15" s="5">
        <v>5</v>
      </c>
      <c r="B15" s="47">
        <v>96.43</v>
      </c>
      <c r="C15" s="47"/>
      <c r="D15" s="48">
        <v>91.6</v>
      </c>
      <c r="E15" s="48"/>
      <c r="F15" s="48">
        <v>96.64</v>
      </c>
      <c r="G15" s="48"/>
      <c r="H15" s="47">
        <v>96.95</v>
      </c>
      <c r="I15" s="47"/>
      <c r="J15" s="47">
        <v>99.56</v>
      </c>
      <c r="K15" s="47"/>
      <c r="L15" s="47">
        <v>97.33</v>
      </c>
      <c r="M15" s="47"/>
      <c r="N15" s="47">
        <v>97.5</v>
      </c>
      <c r="O15" s="47"/>
      <c r="P15" s="47">
        <v>96.36</v>
      </c>
      <c r="Q15" s="47"/>
      <c r="R15" s="49"/>
      <c r="S15" s="50">
        <v>2012</v>
      </c>
    </row>
    <row r="16" spans="1:24" ht="10.35" customHeight="1">
      <c r="A16" s="5">
        <v>6</v>
      </c>
      <c r="B16" s="47">
        <v>97.15</v>
      </c>
      <c r="C16" s="47"/>
      <c r="D16" s="48">
        <v>93.02</v>
      </c>
      <c r="E16" s="48"/>
      <c r="F16" s="48">
        <v>97.16</v>
      </c>
      <c r="G16" s="48"/>
      <c r="H16" s="47">
        <v>97.56</v>
      </c>
      <c r="I16" s="47"/>
      <c r="J16" s="47">
        <v>99.23</v>
      </c>
      <c r="K16" s="47"/>
      <c r="L16" s="47">
        <v>98.03</v>
      </c>
      <c r="M16" s="47"/>
      <c r="N16" s="47">
        <v>98.6</v>
      </c>
      <c r="O16" s="47"/>
      <c r="P16" s="47">
        <v>96.78</v>
      </c>
      <c r="Q16" s="47"/>
      <c r="R16" s="49"/>
      <c r="S16" s="50">
        <v>2013</v>
      </c>
    </row>
    <row r="17" spans="1:19" ht="10.35" customHeight="1">
      <c r="A17" s="5">
        <v>7</v>
      </c>
      <c r="B17" s="47">
        <v>98.28</v>
      </c>
      <c r="C17" s="47"/>
      <c r="D17" s="48">
        <v>96.37</v>
      </c>
      <c r="E17" s="48"/>
      <c r="F17" s="48">
        <v>98.45</v>
      </c>
      <c r="G17" s="48"/>
      <c r="H17" s="47">
        <v>98.28</v>
      </c>
      <c r="I17" s="47"/>
      <c r="J17" s="47">
        <v>99.05</v>
      </c>
      <c r="K17" s="47"/>
      <c r="L17" s="47">
        <v>98.45</v>
      </c>
      <c r="M17" s="47"/>
      <c r="N17" s="47">
        <v>99.26</v>
      </c>
      <c r="O17" s="47"/>
      <c r="P17" s="47">
        <v>98.59</v>
      </c>
      <c r="Q17" s="47"/>
      <c r="R17" s="49"/>
      <c r="S17" s="50">
        <v>2014</v>
      </c>
    </row>
    <row r="18" spans="1:19" ht="10.35" customHeight="1">
      <c r="A18" s="5">
        <v>8</v>
      </c>
      <c r="B18" s="47">
        <v>99.22</v>
      </c>
      <c r="C18" s="47"/>
      <c r="D18" s="48">
        <v>98.54</v>
      </c>
      <c r="E18" s="48"/>
      <c r="F18" s="48">
        <v>99.73</v>
      </c>
      <c r="G18" s="48"/>
      <c r="H18" s="47">
        <v>99.17</v>
      </c>
      <c r="I18" s="47"/>
      <c r="J18" s="47">
        <v>99.76</v>
      </c>
      <c r="K18" s="47"/>
      <c r="L18" s="47">
        <v>98.76</v>
      </c>
      <c r="M18" s="47"/>
      <c r="N18" s="47">
        <v>99.73</v>
      </c>
      <c r="O18" s="47"/>
      <c r="P18" s="47">
        <v>98.93</v>
      </c>
      <c r="Q18" s="47"/>
      <c r="R18" s="49"/>
      <c r="S18" s="50">
        <v>2015</v>
      </c>
    </row>
    <row r="19" spans="1:19" ht="10.35" customHeight="1">
      <c r="A19" s="5">
        <v>9</v>
      </c>
      <c r="B19" s="47">
        <v>100</v>
      </c>
      <c r="C19" s="47"/>
      <c r="D19" s="48">
        <v>100</v>
      </c>
      <c r="E19" s="48"/>
      <c r="F19" s="48">
        <v>100</v>
      </c>
      <c r="G19" s="48"/>
      <c r="H19" s="47">
        <v>100</v>
      </c>
      <c r="I19" s="47"/>
      <c r="J19" s="47">
        <v>100</v>
      </c>
      <c r="K19" s="47"/>
      <c r="L19" s="47">
        <v>100</v>
      </c>
      <c r="M19" s="47"/>
      <c r="N19" s="47">
        <v>100</v>
      </c>
      <c r="O19" s="47"/>
      <c r="P19" s="47">
        <v>100</v>
      </c>
      <c r="Q19" s="47"/>
      <c r="R19" s="49"/>
      <c r="S19" s="50">
        <v>2016</v>
      </c>
    </row>
    <row r="20" spans="1:19" ht="10.35" customHeight="1">
      <c r="A20" s="5">
        <v>10</v>
      </c>
      <c r="B20" s="47" t="s">
        <v>33</v>
      </c>
      <c r="C20" s="47"/>
      <c r="D20" s="48" t="s">
        <v>33</v>
      </c>
      <c r="E20" s="48"/>
      <c r="F20" s="48" t="s">
        <v>33</v>
      </c>
      <c r="G20" s="48"/>
      <c r="H20" s="47" t="s">
        <v>33</v>
      </c>
      <c r="I20" s="47"/>
      <c r="J20" s="47" t="s">
        <v>33</v>
      </c>
      <c r="K20" s="47"/>
      <c r="L20" s="47" t="s">
        <v>33</v>
      </c>
      <c r="M20" s="47"/>
      <c r="N20" s="47" t="s">
        <v>33</v>
      </c>
      <c r="O20" s="47"/>
      <c r="P20" s="47" t="s">
        <v>33</v>
      </c>
      <c r="Q20" s="47"/>
      <c r="R20" s="51"/>
      <c r="S20" s="50" t="s">
        <v>33</v>
      </c>
    </row>
    <row r="21" spans="1:19" ht="10.35" customHeight="1">
      <c r="A21" s="5">
        <v>11</v>
      </c>
      <c r="B21" s="47">
        <v>101.01</v>
      </c>
      <c r="C21" s="47"/>
      <c r="D21" s="48">
        <v>101.99</v>
      </c>
      <c r="E21" s="48"/>
      <c r="F21" s="48">
        <v>103.52</v>
      </c>
      <c r="G21" s="48"/>
      <c r="H21" s="47">
        <v>100.91</v>
      </c>
      <c r="I21" s="47"/>
      <c r="J21" s="47">
        <v>100.4</v>
      </c>
      <c r="K21" s="47"/>
      <c r="L21" s="47">
        <v>102.23</v>
      </c>
      <c r="M21" s="47"/>
      <c r="N21" s="47">
        <v>100.43</v>
      </c>
      <c r="O21" s="47"/>
      <c r="P21" s="47">
        <v>101.06</v>
      </c>
      <c r="Q21" s="47"/>
      <c r="R21" s="51" t="s">
        <v>33</v>
      </c>
      <c r="S21" s="50">
        <v>2017</v>
      </c>
    </row>
    <row r="22" spans="1:19" ht="10.35" customHeight="1">
      <c r="A22" s="5">
        <v>12</v>
      </c>
      <c r="B22" s="47">
        <v>100.85</v>
      </c>
      <c r="C22" s="47"/>
      <c r="D22" s="48">
        <v>101.83</v>
      </c>
      <c r="E22" s="48"/>
      <c r="F22" s="48">
        <v>103.45</v>
      </c>
      <c r="G22" s="48"/>
      <c r="H22" s="47">
        <v>100.8</v>
      </c>
      <c r="I22" s="47"/>
      <c r="J22" s="47">
        <v>100.4</v>
      </c>
      <c r="K22" s="47"/>
      <c r="L22" s="47">
        <v>102.61</v>
      </c>
      <c r="M22" s="47"/>
      <c r="N22" s="47">
        <v>100.12</v>
      </c>
      <c r="O22" s="47"/>
      <c r="P22" s="47">
        <v>100.4</v>
      </c>
      <c r="Q22" s="47"/>
      <c r="R22" s="52"/>
      <c r="S22" s="50" t="s">
        <v>34</v>
      </c>
    </row>
    <row r="23" spans="1:19" ht="10.35" customHeight="1">
      <c r="A23" s="5">
        <v>13</v>
      </c>
      <c r="B23" s="47">
        <v>100.96</v>
      </c>
      <c r="C23" s="47"/>
      <c r="D23" s="48">
        <v>101.93</v>
      </c>
      <c r="E23" s="48"/>
      <c r="F23" s="48">
        <v>104.21</v>
      </c>
      <c r="G23" s="48"/>
      <c r="H23" s="47">
        <v>100.85</v>
      </c>
      <c r="I23" s="47"/>
      <c r="J23" s="47">
        <v>100.48</v>
      </c>
      <c r="K23" s="47"/>
      <c r="L23" s="47">
        <v>102.63</v>
      </c>
      <c r="M23" s="47"/>
      <c r="N23" s="47">
        <v>100.4</v>
      </c>
      <c r="O23" s="47"/>
      <c r="P23" s="47">
        <v>100.27</v>
      </c>
      <c r="Q23" s="47"/>
      <c r="R23" s="52"/>
      <c r="S23" s="50" t="s">
        <v>35</v>
      </c>
    </row>
    <row r="24" spans="1:19" ht="10.35" customHeight="1">
      <c r="A24" s="5">
        <v>14</v>
      </c>
      <c r="B24" s="47">
        <v>101.4</v>
      </c>
      <c r="C24" s="47"/>
      <c r="D24" s="48">
        <v>101.95</v>
      </c>
      <c r="E24" s="48"/>
      <c r="F24" s="48">
        <v>104.21</v>
      </c>
      <c r="G24" s="48"/>
      <c r="H24" s="47">
        <v>100.89</v>
      </c>
      <c r="I24" s="47"/>
      <c r="J24" s="47">
        <v>100.87</v>
      </c>
      <c r="K24" s="47"/>
      <c r="L24" s="47">
        <v>102.64</v>
      </c>
      <c r="M24" s="47"/>
      <c r="N24" s="47">
        <v>102</v>
      </c>
      <c r="O24" s="47"/>
      <c r="P24" s="47">
        <v>100.58</v>
      </c>
      <c r="Q24" s="47"/>
      <c r="R24" s="52"/>
      <c r="S24" s="50" t="s">
        <v>36</v>
      </c>
    </row>
    <row r="25" spans="1:19" ht="10.35" customHeight="1">
      <c r="A25" s="5">
        <v>15</v>
      </c>
      <c r="B25" s="47">
        <v>101.35</v>
      </c>
      <c r="C25" s="47"/>
      <c r="D25" s="48">
        <v>102.08</v>
      </c>
      <c r="E25" s="48"/>
      <c r="F25" s="48">
        <v>104.21</v>
      </c>
      <c r="G25" s="48"/>
      <c r="H25" s="47">
        <v>101</v>
      </c>
      <c r="I25" s="47"/>
      <c r="J25" s="47">
        <v>100.82</v>
      </c>
      <c r="K25" s="47"/>
      <c r="L25" s="47">
        <v>102.73</v>
      </c>
      <c r="M25" s="47"/>
      <c r="N25" s="47">
        <v>101.53</v>
      </c>
      <c r="O25" s="47"/>
      <c r="P25" s="47">
        <v>100.49</v>
      </c>
      <c r="Q25" s="47"/>
      <c r="R25" s="52"/>
      <c r="S25" s="50" t="s">
        <v>37</v>
      </c>
    </row>
    <row r="26" spans="1:19" ht="10.35" customHeight="1">
      <c r="A26" s="5">
        <v>16</v>
      </c>
      <c r="B26" s="47">
        <v>101.05</v>
      </c>
      <c r="C26" s="47"/>
      <c r="D26" s="48">
        <v>102.39</v>
      </c>
      <c r="E26" s="48"/>
      <c r="F26" s="48">
        <v>104.21</v>
      </c>
      <c r="G26" s="48"/>
      <c r="H26" s="47">
        <v>101.1</v>
      </c>
      <c r="I26" s="47"/>
      <c r="J26" s="47">
        <v>100.29</v>
      </c>
      <c r="K26" s="47"/>
      <c r="L26" s="47">
        <v>102.73</v>
      </c>
      <c r="M26" s="47"/>
      <c r="N26" s="47">
        <v>100.11</v>
      </c>
      <c r="O26" s="47"/>
      <c r="P26" s="47">
        <v>100.5</v>
      </c>
      <c r="Q26" s="47"/>
      <c r="R26" s="52"/>
      <c r="S26" s="50" t="s">
        <v>38</v>
      </c>
    </row>
    <row r="27" spans="1:19" ht="10.35" customHeight="1">
      <c r="A27" s="5">
        <v>17</v>
      </c>
      <c r="B27" s="47">
        <v>101.27</v>
      </c>
      <c r="C27" s="47"/>
      <c r="D27" s="48">
        <v>102.52</v>
      </c>
      <c r="E27" s="48"/>
      <c r="F27" s="48">
        <v>104.21</v>
      </c>
      <c r="G27" s="48"/>
      <c r="H27" s="47">
        <v>101.2</v>
      </c>
      <c r="I27" s="47"/>
      <c r="J27" s="47">
        <v>100.49</v>
      </c>
      <c r="K27" s="47"/>
      <c r="L27" s="47">
        <v>102.93</v>
      </c>
      <c r="M27" s="47"/>
      <c r="N27" s="47">
        <v>100.51</v>
      </c>
      <c r="O27" s="47"/>
      <c r="P27" s="47">
        <v>100.96</v>
      </c>
      <c r="Q27" s="47"/>
      <c r="R27" s="52"/>
      <c r="S27" s="50" t="s">
        <v>39</v>
      </c>
    </row>
    <row r="28" spans="1:19" ht="10.35" customHeight="1">
      <c r="A28" s="5">
        <v>18</v>
      </c>
      <c r="B28" s="47">
        <v>101.06</v>
      </c>
      <c r="C28" s="47"/>
      <c r="D28" s="48">
        <v>102.54</v>
      </c>
      <c r="E28" s="48"/>
      <c r="F28" s="48">
        <v>104.34</v>
      </c>
      <c r="G28" s="48"/>
      <c r="H28" s="47">
        <v>101.2</v>
      </c>
      <c r="I28" s="47"/>
      <c r="J28" s="47">
        <v>100.47</v>
      </c>
      <c r="K28" s="47"/>
      <c r="L28" s="47">
        <v>102.93</v>
      </c>
      <c r="M28" s="47"/>
      <c r="N28" s="47">
        <v>99.65</v>
      </c>
      <c r="O28" s="47"/>
      <c r="P28" s="47">
        <v>100.67</v>
      </c>
      <c r="Q28" s="47"/>
      <c r="R28" s="52"/>
      <c r="S28" s="50" t="s">
        <v>40</v>
      </c>
    </row>
    <row r="29" spans="1:19" ht="10.35" customHeight="1">
      <c r="A29" s="5">
        <v>19</v>
      </c>
      <c r="B29" s="47">
        <v>101.2</v>
      </c>
      <c r="C29" s="47"/>
      <c r="D29" s="48">
        <v>102.73</v>
      </c>
      <c r="E29" s="48"/>
      <c r="F29" s="48">
        <v>104.34</v>
      </c>
      <c r="G29" s="48"/>
      <c r="H29" s="47">
        <v>101.24</v>
      </c>
      <c r="I29" s="47"/>
      <c r="J29" s="47">
        <v>100.57</v>
      </c>
      <c r="K29" s="47"/>
      <c r="L29" s="47">
        <v>102.93</v>
      </c>
      <c r="M29" s="47"/>
      <c r="N29" s="47">
        <v>100</v>
      </c>
      <c r="O29" s="47"/>
      <c r="P29" s="47">
        <v>100.72</v>
      </c>
      <c r="Q29" s="47"/>
      <c r="R29" s="52"/>
      <c r="S29" s="50" t="s">
        <v>41</v>
      </c>
    </row>
    <row r="30" spans="1:19" ht="10.35" customHeight="1">
      <c r="A30" s="5">
        <v>20</v>
      </c>
      <c r="B30" s="47" t="s">
        <v>33</v>
      </c>
      <c r="C30" s="47"/>
      <c r="D30" s="48" t="s">
        <v>33</v>
      </c>
      <c r="E30" s="48"/>
      <c r="F30" s="48" t="s">
        <v>33</v>
      </c>
      <c r="G30" s="48"/>
      <c r="H30" s="47" t="s">
        <v>33</v>
      </c>
      <c r="I30" s="47"/>
      <c r="J30" s="47" t="s">
        <v>33</v>
      </c>
      <c r="K30" s="47"/>
      <c r="L30" s="47" t="s">
        <v>33</v>
      </c>
      <c r="M30" s="47"/>
      <c r="N30" s="47" t="s">
        <v>33</v>
      </c>
      <c r="O30" s="47"/>
      <c r="P30" s="47" t="s">
        <v>33</v>
      </c>
      <c r="Q30" s="47"/>
      <c r="R30" s="52"/>
      <c r="S30" s="50">
        <v>2018</v>
      </c>
    </row>
    <row r="31" spans="1:19" ht="10.35" customHeight="1">
      <c r="A31" s="5">
        <v>21</v>
      </c>
      <c r="B31" s="47">
        <v>101.2</v>
      </c>
      <c r="C31" s="47"/>
      <c r="D31" s="48">
        <v>103.06</v>
      </c>
      <c r="E31" s="48"/>
      <c r="F31" s="48">
        <v>104.59</v>
      </c>
      <c r="G31" s="48"/>
      <c r="H31" s="47">
        <v>101.31</v>
      </c>
      <c r="I31" s="47"/>
      <c r="J31" s="47">
        <v>100.92</v>
      </c>
      <c r="K31" s="47"/>
      <c r="L31" s="47">
        <v>102.92</v>
      </c>
      <c r="M31" s="47"/>
      <c r="N31" s="47">
        <v>99.36</v>
      </c>
      <c r="O31" s="47"/>
      <c r="P31" s="47">
        <v>100.66</v>
      </c>
      <c r="Q31" s="47"/>
      <c r="R31" s="53" t="s">
        <v>33</v>
      </c>
      <c r="S31" s="50" t="s">
        <v>42</v>
      </c>
    </row>
    <row r="32" spans="1:19" ht="10.35" customHeight="1">
      <c r="A32" s="5">
        <v>22</v>
      </c>
      <c r="B32" s="47">
        <v>103.09</v>
      </c>
      <c r="C32" s="47"/>
      <c r="D32" s="48">
        <v>103.31</v>
      </c>
      <c r="E32" s="48"/>
      <c r="F32" s="48">
        <v>104.72</v>
      </c>
      <c r="G32" s="48"/>
      <c r="H32" s="47">
        <v>101.52</v>
      </c>
      <c r="I32" s="47"/>
      <c r="J32" s="47">
        <v>102.61</v>
      </c>
      <c r="K32" s="47"/>
      <c r="L32" s="47">
        <v>103.57</v>
      </c>
      <c r="M32" s="47"/>
      <c r="N32" s="47">
        <v>102.93</v>
      </c>
      <c r="O32" s="47"/>
      <c r="P32" s="47">
        <v>106.24</v>
      </c>
      <c r="Q32" s="47"/>
      <c r="R32" s="51" t="s">
        <v>46</v>
      </c>
      <c r="S32" s="50" t="s">
        <v>43</v>
      </c>
    </row>
    <row r="33" spans="1:19" ht="10.35" customHeight="1">
      <c r="A33" s="5">
        <v>23</v>
      </c>
      <c r="B33" s="47">
        <v>101.57</v>
      </c>
      <c r="C33" s="47"/>
      <c r="D33" s="48">
        <v>103.48</v>
      </c>
      <c r="E33" s="48"/>
      <c r="F33" s="48">
        <v>104.94</v>
      </c>
      <c r="G33" s="48"/>
      <c r="H33" s="47">
        <v>101.42</v>
      </c>
      <c r="I33" s="47"/>
      <c r="J33" s="47">
        <v>101.32</v>
      </c>
      <c r="K33" s="47"/>
      <c r="L33" s="47">
        <v>103.5</v>
      </c>
      <c r="M33" s="47"/>
      <c r="N33" s="47">
        <v>100.21</v>
      </c>
      <c r="O33" s="47"/>
      <c r="P33" s="47">
        <v>100.85</v>
      </c>
      <c r="Q33" s="47"/>
      <c r="R33" s="51" t="s">
        <v>46</v>
      </c>
      <c r="S33" s="50" t="s">
        <v>44</v>
      </c>
    </row>
    <row r="34" spans="1:19" ht="10.35" customHeight="1">
      <c r="A34" s="5">
        <v>24</v>
      </c>
      <c r="B34" s="47">
        <v>101.67</v>
      </c>
      <c r="C34" s="47"/>
      <c r="D34" s="48">
        <v>103.78</v>
      </c>
      <c r="E34" s="48"/>
      <c r="F34" s="48">
        <v>104.94</v>
      </c>
      <c r="G34" s="48"/>
      <c r="H34" s="47">
        <v>101.49</v>
      </c>
      <c r="I34" s="47"/>
      <c r="J34" s="47">
        <v>100.85</v>
      </c>
      <c r="K34" s="47"/>
      <c r="L34" s="47">
        <v>103.75</v>
      </c>
      <c r="M34" s="47"/>
      <c r="N34" s="47">
        <v>100.69</v>
      </c>
      <c r="O34" s="47"/>
      <c r="P34" s="47">
        <v>100.88</v>
      </c>
      <c r="Q34" s="47"/>
      <c r="R34" s="51" t="s">
        <v>46</v>
      </c>
      <c r="S34" s="50" t="s">
        <v>45</v>
      </c>
    </row>
    <row r="35" spans="1:19" s="58" customFormat="1" ht="10.35" customHeight="1">
      <c r="A35" s="5">
        <v>25</v>
      </c>
      <c r="B35" s="54">
        <v>101.28</v>
      </c>
      <c r="C35" s="54"/>
      <c r="D35" s="55">
        <v>104.04</v>
      </c>
      <c r="E35" s="55"/>
      <c r="F35" s="55">
        <v>104.94</v>
      </c>
      <c r="G35" s="55"/>
      <c r="H35" s="54">
        <v>101.67</v>
      </c>
      <c r="I35" s="54"/>
      <c r="J35" s="54">
        <v>97.66</v>
      </c>
      <c r="K35" s="54"/>
      <c r="L35" s="54">
        <v>103.73</v>
      </c>
      <c r="M35" s="54"/>
      <c r="N35" s="54">
        <v>100.7</v>
      </c>
      <c r="O35" s="54"/>
      <c r="P35" s="54">
        <v>100.86</v>
      </c>
      <c r="Q35" s="54"/>
      <c r="R35" s="56"/>
      <c r="S35" s="57" t="s">
        <v>34</v>
      </c>
    </row>
    <row r="36" spans="1:19" ht="10.35" customHeight="1">
      <c r="B36" s="38" t="s">
        <v>59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59"/>
      <c r="S36" s="59"/>
    </row>
    <row r="37" spans="1:19" ht="10.35" customHeight="1">
      <c r="A37" s="5">
        <v>27</v>
      </c>
      <c r="B37" s="43">
        <v>-0.26</v>
      </c>
      <c r="C37" s="43"/>
      <c r="D37" s="44">
        <v>0.7</v>
      </c>
      <c r="E37" s="44"/>
      <c r="F37" s="44">
        <v>2</v>
      </c>
      <c r="G37" s="44"/>
      <c r="H37" s="43">
        <v>-0.33</v>
      </c>
      <c r="I37" s="43"/>
      <c r="J37" s="43">
        <v>-1</v>
      </c>
      <c r="K37" s="43"/>
      <c r="L37" s="43">
        <v>1.1399999999999999</v>
      </c>
      <c r="M37" s="43"/>
      <c r="N37" s="43">
        <v>-0.72</v>
      </c>
      <c r="O37" s="43"/>
      <c r="P37" s="43">
        <v>-0.36</v>
      </c>
      <c r="Q37" s="43"/>
      <c r="R37" s="45"/>
      <c r="S37" s="46">
        <f>S12</f>
        <v>2009</v>
      </c>
    </row>
    <row r="38" spans="1:19" ht="10.35" customHeight="1">
      <c r="A38" s="5">
        <v>28</v>
      </c>
      <c r="B38" s="47">
        <v>0.31</v>
      </c>
      <c r="C38" s="47"/>
      <c r="D38" s="48">
        <v>0.02</v>
      </c>
      <c r="E38" s="48"/>
      <c r="F38" s="48">
        <v>-0.08</v>
      </c>
      <c r="G38" s="48"/>
      <c r="H38" s="47">
        <v>0.02</v>
      </c>
      <c r="I38" s="47"/>
      <c r="J38" s="47">
        <v>-0.49</v>
      </c>
      <c r="K38" s="47"/>
      <c r="L38" s="47">
        <v>0.46</v>
      </c>
      <c r="M38" s="47"/>
      <c r="N38" s="47">
        <v>1.46</v>
      </c>
      <c r="O38" s="47"/>
      <c r="P38" s="47">
        <v>-0.03</v>
      </c>
      <c r="Q38" s="47"/>
      <c r="R38" s="49"/>
      <c r="S38" s="50">
        <f>S13</f>
        <v>2010</v>
      </c>
    </row>
    <row r="39" spans="1:19" ht="10.35" customHeight="1">
      <c r="A39" s="5">
        <v>29</v>
      </c>
      <c r="B39" s="47">
        <v>0.64</v>
      </c>
      <c r="C39" s="47"/>
      <c r="D39" s="48">
        <v>1.45</v>
      </c>
      <c r="E39" s="48"/>
      <c r="F39" s="48">
        <v>0.96</v>
      </c>
      <c r="G39" s="48"/>
      <c r="H39" s="47">
        <v>0.41</v>
      </c>
      <c r="I39" s="47"/>
      <c r="J39" s="47">
        <v>-1.1299999999999999</v>
      </c>
      <c r="K39" s="47"/>
      <c r="L39" s="47">
        <v>0.39</v>
      </c>
      <c r="M39" s="47"/>
      <c r="N39" s="47">
        <v>1.57</v>
      </c>
      <c r="O39" s="47"/>
      <c r="P39" s="47">
        <v>0.26</v>
      </c>
      <c r="Q39" s="47"/>
      <c r="R39" s="49"/>
      <c r="S39" s="50">
        <f t="shared" ref="S39:S60" si="0">S14</f>
        <v>2011</v>
      </c>
    </row>
    <row r="40" spans="1:19" ht="10.35" customHeight="1">
      <c r="A40" s="5">
        <v>30</v>
      </c>
      <c r="B40" s="47">
        <v>0.74</v>
      </c>
      <c r="C40" s="47"/>
      <c r="D40" s="48">
        <v>2.31</v>
      </c>
      <c r="E40" s="48"/>
      <c r="F40" s="48">
        <v>1.1499999999999999</v>
      </c>
      <c r="G40" s="48"/>
      <c r="H40" s="47">
        <v>0.56999999999999995</v>
      </c>
      <c r="I40" s="47"/>
      <c r="J40" s="47">
        <v>-2.39</v>
      </c>
      <c r="K40" s="47"/>
      <c r="L40" s="47">
        <v>0.61</v>
      </c>
      <c r="M40" s="47"/>
      <c r="N40" s="47">
        <v>1.46</v>
      </c>
      <c r="O40" s="47"/>
      <c r="P40" s="47">
        <v>1.1299999999999999</v>
      </c>
      <c r="Q40" s="47"/>
      <c r="R40" s="49"/>
      <c r="S40" s="50">
        <f t="shared" si="0"/>
        <v>2012</v>
      </c>
    </row>
    <row r="41" spans="1:19" ht="10.35" customHeight="1">
      <c r="A41" s="5">
        <v>31</v>
      </c>
      <c r="B41" s="47">
        <v>0.75</v>
      </c>
      <c r="C41" s="47"/>
      <c r="D41" s="48">
        <v>1.55</v>
      </c>
      <c r="E41" s="48"/>
      <c r="F41" s="48">
        <v>0.54</v>
      </c>
      <c r="G41" s="48"/>
      <c r="H41" s="47">
        <v>0.63</v>
      </c>
      <c r="I41" s="47"/>
      <c r="J41" s="47">
        <v>-0.33</v>
      </c>
      <c r="K41" s="47"/>
      <c r="L41" s="47">
        <v>0.72</v>
      </c>
      <c r="M41" s="47"/>
      <c r="N41" s="47">
        <v>1.1299999999999999</v>
      </c>
      <c r="O41" s="47"/>
      <c r="P41" s="47">
        <v>0.44</v>
      </c>
      <c r="Q41" s="47"/>
      <c r="R41" s="49"/>
      <c r="S41" s="50">
        <f t="shared" si="0"/>
        <v>2013</v>
      </c>
    </row>
    <row r="42" spans="1:19" ht="10.35" customHeight="1">
      <c r="A42" s="5">
        <v>32</v>
      </c>
      <c r="B42" s="47">
        <v>1.1599999999999999</v>
      </c>
      <c r="C42" s="47"/>
      <c r="D42" s="48">
        <v>3.6</v>
      </c>
      <c r="E42" s="48"/>
      <c r="F42" s="48">
        <v>1.33</v>
      </c>
      <c r="G42" s="48"/>
      <c r="H42" s="47">
        <v>0.74</v>
      </c>
      <c r="I42" s="47"/>
      <c r="J42" s="47">
        <v>-0.18</v>
      </c>
      <c r="K42" s="47"/>
      <c r="L42" s="47">
        <v>0.43</v>
      </c>
      <c r="M42" s="47"/>
      <c r="N42" s="47">
        <v>0.67</v>
      </c>
      <c r="O42" s="47"/>
      <c r="P42" s="47">
        <v>1.87</v>
      </c>
      <c r="Q42" s="47"/>
      <c r="R42" s="49"/>
      <c r="S42" s="50">
        <f t="shared" si="0"/>
        <v>2014</v>
      </c>
    </row>
    <row r="43" spans="1:19" ht="10.35" customHeight="1">
      <c r="A43" s="5">
        <v>33</v>
      </c>
      <c r="B43" s="47">
        <v>0.96</v>
      </c>
      <c r="C43" s="47"/>
      <c r="D43" s="48">
        <v>2.25</v>
      </c>
      <c r="E43" s="48"/>
      <c r="F43" s="48">
        <v>1.3</v>
      </c>
      <c r="G43" s="48"/>
      <c r="H43" s="47">
        <v>0.91</v>
      </c>
      <c r="I43" s="47"/>
      <c r="J43" s="47">
        <v>0.72</v>
      </c>
      <c r="K43" s="47"/>
      <c r="L43" s="47">
        <v>0.31</v>
      </c>
      <c r="M43" s="47"/>
      <c r="N43" s="47">
        <v>0.47</v>
      </c>
      <c r="O43" s="47"/>
      <c r="P43" s="47">
        <v>0.34</v>
      </c>
      <c r="Q43" s="47"/>
      <c r="R43" s="49"/>
      <c r="S43" s="50">
        <f t="shared" si="0"/>
        <v>2015</v>
      </c>
    </row>
    <row r="44" spans="1:19" ht="10.35" customHeight="1">
      <c r="A44" s="5">
        <v>34</v>
      </c>
      <c r="B44" s="47">
        <v>0.79</v>
      </c>
      <c r="C44" s="47"/>
      <c r="D44" s="48">
        <v>1.48</v>
      </c>
      <c r="E44" s="48"/>
      <c r="F44" s="48">
        <v>0.27</v>
      </c>
      <c r="G44" s="48"/>
      <c r="H44" s="47">
        <v>0.84</v>
      </c>
      <c r="I44" s="47"/>
      <c r="J44" s="47">
        <v>0.24</v>
      </c>
      <c r="K44" s="47"/>
      <c r="L44" s="47">
        <v>1.26</v>
      </c>
      <c r="M44" s="47"/>
      <c r="N44" s="47">
        <v>0.27</v>
      </c>
      <c r="O44" s="47"/>
      <c r="P44" s="47">
        <v>1.08</v>
      </c>
      <c r="Q44" s="47"/>
      <c r="R44" s="49"/>
      <c r="S44" s="50">
        <f t="shared" si="0"/>
        <v>2016</v>
      </c>
    </row>
    <row r="45" spans="1:19" ht="10.35" customHeight="1">
      <c r="A45" s="5">
        <v>35</v>
      </c>
      <c r="B45" s="47" t="s">
        <v>33</v>
      </c>
      <c r="C45" s="47"/>
      <c r="D45" s="48" t="s">
        <v>33</v>
      </c>
      <c r="E45" s="48"/>
      <c r="F45" s="48" t="s">
        <v>33</v>
      </c>
      <c r="G45" s="48"/>
      <c r="H45" s="47" t="s">
        <v>33</v>
      </c>
      <c r="I45" s="47"/>
      <c r="J45" s="47" t="s">
        <v>33</v>
      </c>
      <c r="K45" s="47"/>
      <c r="L45" s="47" t="s">
        <v>33</v>
      </c>
      <c r="M45" s="47"/>
      <c r="N45" s="47" t="s">
        <v>33</v>
      </c>
      <c r="O45" s="47"/>
      <c r="P45" s="47" t="s">
        <v>33</v>
      </c>
      <c r="Q45" s="47"/>
      <c r="R45" s="51"/>
      <c r="S45" s="50" t="str">
        <f t="shared" si="0"/>
        <v/>
      </c>
    </row>
    <row r="46" spans="1:19" ht="10.35" customHeight="1">
      <c r="A46" s="5">
        <v>36</v>
      </c>
      <c r="B46" s="47">
        <v>1.01</v>
      </c>
      <c r="C46" s="47"/>
      <c r="D46" s="48">
        <v>1.99</v>
      </c>
      <c r="E46" s="48"/>
      <c r="F46" s="48">
        <v>3.52</v>
      </c>
      <c r="G46" s="48"/>
      <c r="H46" s="47">
        <v>0.91</v>
      </c>
      <c r="I46" s="47"/>
      <c r="J46" s="47">
        <v>0.4</v>
      </c>
      <c r="K46" s="47"/>
      <c r="L46" s="47">
        <v>2.23</v>
      </c>
      <c r="M46" s="47"/>
      <c r="N46" s="47">
        <v>0.43</v>
      </c>
      <c r="O46" s="47"/>
      <c r="P46" s="47">
        <v>1.06</v>
      </c>
      <c r="Q46" s="47"/>
      <c r="R46" s="51" t="s">
        <v>33</v>
      </c>
      <c r="S46" s="50">
        <f t="shared" si="0"/>
        <v>2017</v>
      </c>
    </row>
    <row r="47" spans="1:19" ht="10.35" customHeight="1">
      <c r="A47" s="5">
        <v>37</v>
      </c>
      <c r="B47" s="47">
        <v>1.1499999999999999</v>
      </c>
      <c r="C47" s="47"/>
      <c r="D47" s="48">
        <v>2.09</v>
      </c>
      <c r="E47" s="48"/>
      <c r="F47" s="48">
        <v>3.65</v>
      </c>
      <c r="G47" s="48"/>
      <c r="H47" s="47">
        <v>0.97</v>
      </c>
      <c r="I47" s="47"/>
      <c r="J47" s="47">
        <v>0.55000000000000004</v>
      </c>
      <c r="K47" s="47"/>
      <c r="L47" s="47">
        <v>2.5299999999999998</v>
      </c>
      <c r="M47" s="47"/>
      <c r="N47" s="47">
        <v>0.46</v>
      </c>
      <c r="O47" s="47"/>
      <c r="P47" s="47">
        <v>1.98</v>
      </c>
      <c r="Q47" s="47"/>
      <c r="R47" s="52"/>
      <c r="S47" s="50" t="str">
        <f t="shared" si="0"/>
        <v>MAY</v>
      </c>
    </row>
    <row r="48" spans="1:19" ht="10.35" customHeight="1">
      <c r="A48" s="5">
        <v>38</v>
      </c>
      <c r="B48" s="47">
        <v>1</v>
      </c>
      <c r="C48" s="47"/>
      <c r="D48" s="48">
        <v>2.12</v>
      </c>
      <c r="E48" s="48"/>
      <c r="F48" s="48">
        <v>4.18</v>
      </c>
      <c r="G48" s="48"/>
      <c r="H48" s="47">
        <v>0.89</v>
      </c>
      <c r="I48" s="47"/>
      <c r="J48" s="47">
        <v>0.33</v>
      </c>
      <c r="K48" s="47"/>
      <c r="L48" s="47">
        <v>2.5</v>
      </c>
      <c r="M48" s="47"/>
      <c r="N48" s="47">
        <v>0.55000000000000004</v>
      </c>
      <c r="O48" s="47"/>
      <c r="P48" s="47">
        <v>-0.02</v>
      </c>
      <c r="Q48" s="47"/>
      <c r="R48" s="52"/>
      <c r="S48" s="50" t="str">
        <f t="shared" si="0"/>
        <v>JUN.</v>
      </c>
    </row>
    <row r="49" spans="1:21" ht="10.35" customHeight="1">
      <c r="A49" s="5">
        <v>39</v>
      </c>
      <c r="B49" s="47">
        <v>0.99</v>
      </c>
      <c r="C49" s="47"/>
      <c r="D49" s="48">
        <v>1.91</v>
      </c>
      <c r="E49" s="48"/>
      <c r="F49" s="48">
        <v>4.13</v>
      </c>
      <c r="G49" s="48"/>
      <c r="H49" s="47">
        <v>0.88</v>
      </c>
      <c r="I49" s="47"/>
      <c r="J49" s="47">
        <v>0.35</v>
      </c>
      <c r="K49" s="47"/>
      <c r="L49" s="47">
        <v>2.39</v>
      </c>
      <c r="M49" s="47"/>
      <c r="N49" s="47">
        <v>0.38</v>
      </c>
      <c r="O49" s="47"/>
      <c r="P49" s="47">
        <v>1.21</v>
      </c>
      <c r="Q49" s="47"/>
      <c r="R49" s="52"/>
      <c r="S49" s="50" t="str">
        <f t="shared" si="0"/>
        <v>JUL.</v>
      </c>
    </row>
    <row r="50" spans="1:21" ht="10.35" customHeight="1">
      <c r="A50" s="5">
        <v>40</v>
      </c>
      <c r="B50" s="47">
        <v>0.99</v>
      </c>
      <c r="C50" s="47"/>
      <c r="D50" s="48">
        <v>2.02</v>
      </c>
      <c r="E50" s="48"/>
      <c r="F50" s="48">
        <v>4.0199999999999996</v>
      </c>
      <c r="G50" s="48"/>
      <c r="H50" s="47">
        <v>0.87</v>
      </c>
      <c r="I50" s="47"/>
      <c r="J50" s="47">
        <v>0.43</v>
      </c>
      <c r="K50" s="47"/>
      <c r="L50" s="47">
        <v>2.48</v>
      </c>
      <c r="M50" s="47"/>
      <c r="N50" s="47">
        <v>0.35</v>
      </c>
      <c r="O50" s="47"/>
      <c r="P50" s="47">
        <v>0.89</v>
      </c>
      <c r="Q50" s="47"/>
      <c r="R50" s="52"/>
      <c r="S50" s="50" t="str">
        <f t="shared" si="0"/>
        <v>AUG.</v>
      </c>
    </row>
    <row r="51" spans="1:21" ht="10.35" customHeight="1">
      <c r="A51" s="5">
        <v>41</v>
      </c>
      <c r="B51" s="47">
        <v>0.82</v>
      </c>
      <c r="C51" s="47"/>
      <c r="D51" s="48">
        <v>2.08</v>
      </c>
      <c r="E51" s="48"/>
      <c r="F51" s="48">
        <v>4.0199999999999996</v>
      </c>
      <c r="G51" s="48"/>
      <c r="H51" s="47">
        <v>0.89</v>
      </c>
      <c r="I51" s="47"/>
      <c r="J51" s="47">
        <v>0.21</v>
      </c>
      <c r="K51" s="47"/>
      <c r="L51" s="47">
        <v>2.48</v>
      </c>
      <c r="M51" s="47"/>
      <c r="N51" s="47">
        <v>-0.03</v>
      </c>
      <c r="O51" s="47"/>
      <c r="P51" s="47">
        <v>-0.32</v>
      </c>
      <c r="Q51" s="47"/>
      <c r="R51" s="52"/>
      <c r="S51" s="50" t="str">
        <f t="shared" si="0"/>
        <v>SEP.</v>
      </c>
    </row>
    <row r="52" spans="1:21" ht="10.35" customHeight="1">
      <c r="A52" s="5">
        <v>42</v>
      </c>
      <c r="B52" s="47">
        <v>1.1100000000000001</v>
      </c>
      <c r="C52" s="47"/>
      <c r="D52" s="48">
        <v>2.0499999999999998</v>
      </c>
      <c r="E52" s="48"/>
      <c r="F52" s="48">
        <v>3.88</v>
      </c>
      <c r="G52" s="48"/>
      <c r="H52" s="47">
        <v>0.93</v>
      </c>
      <c r="I52" s="47"/>
      <c r="J52" s="47">
        <v>0.4</v>
      </c>
      <c r="K52" s="47"/>
      <c r="L52" s="47">
        <v>2.68</v>
      </c>
      <c r="M52" s="47"/>
      <c r="N52" s="47">
        <v>0.33</v>
      </c>
      <c r="O52" s="47"/>
      <c r="P52" s="47">
        <v>2.2599999999999998</v>
      </c>
      <c r="Q52" s="47"/>
      <c r="R52" s="52"/>
      <c r="S52" s="50" t="str">
        <f t="shared" si="0"/>
        <v>OCT.</v>
      </c>
    </row>
    <row r="53" spans="1:21" ht="10.35" customHeight="1">
      <c r="A53" s="5">
        <v>43</v>
      </c>
      <c r="B53" s="47">
        <v>1.0900000000000001</v>
      </c>
      <c r="C53" s="47"/>
      <c r="D53" s="48">
        <v>2.06</v>
      </c>
      <c r="E53" s="48"/>
      <c r="F53" s="48">
        <v>4.01</v>
      </c>
      <c r="G53" s="48"/>
      <c r="H53" s="47">
        <v>0.89</v>
      </c>
      <c r="I53" s="47"/>
      <c r="J53" s="47">
        <v>0.5</v>
      </c>
      <c r="K53" s="47"/>
      <c r="L53" s="47">
        <v>2.68</v>
      </c>
      <c r="M53" s="47"/>
      <c r="N53" s="47">
        <v>0.67</v>
      </c>
      <c r="O53" s="47"/>
      <c r="P53" s="47">
        <v>0.79</v>
      </c>
      <c r="Q53" s="47"/>
      <c r="R53" s="52"/>
      <c r="S53" s="50" t="str">
        <f t="shared" si="0"/>
        <v>NOV.</v>
      </c>
    </row>
    <row r="54" spans="1:21" ht="10.35" customHeight="1">
      <c r="A54" s="5">
        <v>44</v>
      </c>
      <c r="B54" s="47">
        <v>1.23</v>
      </c>
      <c r="C54" s="47"/>
      <c r="D54" s="48">
        <v>2.0499999999999998</v>
      </c>
      <c r="E54" s="48"/>
      <c r="F54" s="48">
        <v>3.86</v>
      </c>
      <c r="G54" s="48"/>
      <c r="H54" s="47">
        <v>0.85</v>
      </c>
      <c r="I54" s="47"/>
      <c r="J54" s="47">
        <v>0.96</v>
      </c>
      <c r="K54" s="47"/>
      <c r="L54" s="47">
        <v>2.68</v>
      </c>
      <c r="M54" s="47"/>
      <c r="N54" s="47">
        <v>1.06</v>
      </c>
      <c r="O54" s="47"/>
      <c r="P54" s="47">
        <v>0.96</v>
      </c>
      <c r="Q54" s="47"/>
      <c r="R54" s="52"/>
      <c r="S54" s="50" t="str">
        <f t="shared" si="0"/>
        <v>DEC.</v>
      </c>
    </row>
    <row r="55" spans="1:21" ht="10.35" customHeight="1">
      <c r="A55" s="5">
        <v>45</v>
      </c>
      <c r="B55" s="47" t="s">
        <v>33</v>
      </c>
      <c r="C55" s="47"/>
      <c r="D55" s="48" t="s">
        <v>33</v>
      </c>
      <c r="E55" s="48"/>
      <c r="F55" s="48" t="s">
        <v>33</v>
      </c>
      <c r="G55" s="48"/>
      <c r="H55" s="47" t="s">
        <v>33</v>
      </c>
      <c r="I55" s="47"/>
      <c r="J55" s="47" t="s">
        <v>33</v>
      </c>
      <c r="K55" s="47"/>
      <c r="L55" s="47" t="s">
        <v>33</v>
      </c>
      <c r="M55" s="47"/>
      <c r="N55" s="47" t="s">
        <v>33</v>
      </c>
      <c r="O55" s="47"/>
      <c r="P55" s="47" t="s">
        <v>33</v>
      </c>
      <c r="Q55" s="47"/>
      <c r="R55" s="52"/>
      <c r="S55" s="50">
        <f t="shared" si="0"/>
        <v>2018</v>
      </c>
    </row>
    <row r="56" spans="1:21" ht="10.35" customHeight="1">
      <c r="A56" s="5">
        <v>46</v>
      </c>
      <c r="B56" s="47">
        <v>-0.02</v>
      </c>
      <c r="C56" s="47"/>
      <c r="D56" s="48">
        <v>1.97</v>
      </c>
      <c r="E56" s="48"/>
      <c r="F56" s="48">
        <v>3.42</v>
      </c>
      <c r="G56" s="48"/>
      <c r="H56" s="47">
        <v>0.65</v>
      </c>
      <c r="I56" s="47"/>
      <c r="J56" s="47">
        <v>0.67</v>
      </c>
      <c r="K56" s="47"/>
      <c r="L56" s="47">
        <v>2.46</v>
      </c>
      <c r="M56" s="47"/>
      <c r="N56" s="47">
        <v>-1.64</v>
      </c>
      <c r="O56" s="47"/>
      <c r="P56" s="47">
        <v>-6.71</v>
      </c>
      <c r="Q56" s="47"/>
      <c r="R56" s="53" t="s">
        <v>33</v>
      </c>
      <c r="S56" s="50" t="str">
        <f t="shared" si="0"/>
        <v>JAN.</v>
      </c>
    </row>
    <row r="57" spans="1:21" ht="10.35" customHeight="1">
      <c r="A57" s="5">
        <v>47</v>
      </c>
      <c r="B57" s="47">
        <v>2.5499999999999998</v>
      </c>
      <c r="C57" s="47"/>
      <c r="D57" s="48">
        <v>1.89</v>
      </c>
      <c r="E57" s="48"/>
      <c r="F57" s="48">
        <v>2.42</v>
      </c>
      <c r="G57" s="48"/>
      <c r="H57" s="47">
        <v>0.95</v>
      </c>
      <c r="I57" s="47"/>
      <c r="J57" s="47">
        <v>2.71</v>
      </c>
      <c r="K57" s="47"/>
      <c r="L57" s="47">
        <v>2.76</v>
      </c>
      <c r="M57" s="47"/>
      <c r="N57" s="47">
        <v>2.73</v>
      </c>
      <c r="O57" s="47"/>
      <c r="P57" s="47">
        <v>6.14</v>
      </c>
      <c r="Q57" s="47"/>
      <c r="R57" s="51" t="s">
        <v>46</v>
      </c>
      <c r="S57" s="50" t="str">
        <f t="shared" si="0"/>
        <v>FEB.</v>
      </c>
    </row>
    <row r="58" spans="1:21" ht="10.35" customHeight="1">
      <c r="A58" s="5">
        <v>48</v>
      </c>
      <c r="B58" s="47">
        <v>1.08</v>
      </c>
      <c r="C58" s="47"/>
      <c r="D58" s="48">
        <v>1.8</v>
      </c>
      <c r="E58" s="48"/>
      <c r="F58" s="48">
        <v>2.37</v>
      </c>
      <c r="G58" s="48"/>
      <c r="H58" s="47">
        <v>0.76</v>
      </c>
      <c r="I58" s="47"/>
      <c r="J58" s="47">
        <v>1.28</v>
      </c>
      <c r="K58" s="47"/>
      <c r="L58" s="47">
        <v>2.23</v>
      </c>
      <c r="M58" s="47"/>
      <c r="N58" s="47">
        <v>0.76</v>
      </c>
      <c r="O58" s="47"/>
      <c r="P58" s="47">
        <v>0.9</v>
      </c>
      <c r="Q58" s="47"/>
      <c r="R58" s="51" t="s">
        <v>46</v>
      </c>
      <c r="S58" s="50" t="str">
        <f t="shared" si="0"/>
        <v>MAR.</v>
      </c>
    </row>
    <row r="59" spans="1:21" ht="10.35" customHeight="1">
      <c r="A59" s="5">
        <v>49</v>
      </c>
      <c r="B59" s="47">
        <v>0.9</v>
      </c>
      <c r="C59" s="47"/>
      <c r="D59" s="48">
        <v>2.0099999999999998</v>
      </c>
      <c r="E59" s="48"/>
      <c r="F59" s="48">
        <v>1.76</v>
      </c>
      <c r="G59" s="48"/>
      <c r="H59" s="47">
        <v>0.74</v>
      </c>
      <c r="I59" s="47"/>
      <c r="J59" s="47">
        <v>0.59</v>
      </c>
      <c r="K59" s="47"/>
      <c r="L59" s="47">
        <v>1.56</v>
      </c>
      <c r="M59" s="47"/>
      <c r="N59" s="47">
        <v>0.56999999999999995</v>
      </c>
      <c r="O59" s="47"/>
      <c r="P59" s="47">
        <v>0.74</v>
      </c>
      <c r="Q59" s="47"/>
      <c r="R59" s="51" t="s">
        <v>46</v>
      </c>
      <c r="S59" s="50" t="str">
        <f t="shared" si="0"/>
        <v>APR.</v>
      </c>
    </row>
    <row r="60" spans="1:21" ht="10.35" customHeight="1">
      <c r="A60" s="5">
        <v>50</v>
      </c>
      <c r="B60" s="54">
        <v>0.43</v>
      </c>
      <c r="C60" s="54"/>
      <c r="D60" s="48">
        <v>2.17</v>
      </c>
      <c r="E60" s="48"/>
      <c r="F60" s="48">
        <v>1.44</v>
      </c>
      <c r="G60" s="48"/>
      <c r="H60" s="54">
        <v>0.86</v>
      </c>
      <c r="I60" s="54"/>
      <c r="J60" s="54">
        <v>-2.73</v>
      </c>
      <c r="K60" s="54"/>
      <c r="L60" s="54">
        <v>1.0900000000000001</v>
      </c>
      <c r="M60" s="54"/>
      <c r="N60" s="54">
        <v>0.57999999999999996</v>
      </c>
      <c r="O60" s="54"/>
      <c r="P60" s="54">
        <v>0.46</v>
      </c>
      <c r="Q60" s="54"/>
      <c r="R60" s="56"/>
      <c r="S60" s="57" t="str">
        <f t="shared" si="0"/>
        <v>MAY</v>
      </c>
    </row>
    <row r="61" spans="1:21" s="61" customFormat="1" ht="12" customHeight="1">
      <c r="A61" s="5"/>
      <c r="B61" s="60" t="s">
        <v>47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U61" s="62"/>
    </row>
  </sheetData>
  <mergeCells count="411">
    <mergeCell ref="N60:O60"/>
    <mergeCell ref="P60:Q60"/>
    <mergeCell ref="B61:S61"/>
    <mergeCell ref="B60:C60"/>
    <mergeCell ref="D60:E60"/>
    <mergeCell ref="F60:G60"/>
    <mergeCell ref="H60:I60"/>
    <mergeCell ref="J60:K60"/>
    <mergeCell ref="L60:M60"/>
    <mergeCell ref="N58:O58"/>
    <mergeCell ref="P58:Q58"/>
    <mergeCell ref="B59:C59"/>
    <mergeCell ref="D59:E59"/>
    <mergeCell ref="F59:G59"/>
    <mergeCell ref="H59:I59"/>
    <mergeCell ref="J59:K59"/>
    <mergeCell ref="L59:M59"/>
    <mergeCell ref="N59:O59"/>
    <mergeCell ref="P59:Q59"/>
    <mergeCell ref="B58:C58"/>
    <mergeCell ref="D58:E58"/>
    <mergeCell ref="F58:G58"/>
    <mergeCell ref="H58:I58"/>
    <mergeCell ref="J58:K58"/>
    <mergeCell ref="L58:M58"/>
    <mergeCell ref="N56:O56"/>
    <mergeCell ref="P56:Q56"/>
    <mergeCell ref="B57:C57"/>
    <mergeCell ref="D57:E57"/>
    <mergeCell ref="F57:G57"/>
    <mergeCell ref="H57:I57"/>
    <mergeCell ref="J57:K57"/>
    <mergeCell ref="L57:M57"/>
    <mergeCell ref="N57:O57"/>
    <mergeCell ref="P57:Q57"/>
    <mergeCell ref="B56:C56"/>
    <mergeCell ref="D56:E56"/>
    <mergeCell ref="F56:G56"/>
    <mergeCell ref="H56:I56"/>
    <mergeCell ref="J56:K56"/>
    <mergeCell ref="L56:M56"/>
    <mergeCell ref="N54:O54"/>
    <mergeCell ref="P54:Q54"/>
    <mergeCell ref="B55:C55"/>
    <mergeCell ref="D55:E55"/>
    <mergeCell ref="F55:G55"/>
    <mergeCell ref="H55:I55"/>
    <mergeCell ref="J55:K55"/>
    <mergeCell ref="L55:M55"/>
    <mergeCell ref="N55:O55"/>
    <mergeCell ref="P55:Q55"/>
    <mergeCell ref="B54:C54"/>
    <mergeCell ref="D54:E54"/>
    <mergeCell ref="F54:G54"/>
    <mergeCell ref="H54:I54"/>
    <mergeCell ref="J54:K54"/>
    <mergeCell ref="L54:M54"/>
    <mergeCell ref="N52:O52"/>
    <mergeCell ref="P52:Q52"/>
    <mergeCell ref="B53:C53"/>
    <mergeCell ref="D53:E53"/>
    <mergeCell ref="F53:G53"/>
    <mergeCell ref="H53:I53"/>
    <mergeCell ref="J53:K53"/>
    <mergeCell ref="L53:M53"/>
    <mergeCell ref="N53:O53"/>
    <mergeCell ref="P53:Q53"/>
    <mergeCell ref="B52:C52"/>
    <mergeCell ref="D52:E52"/>
    <mergeCell ref="F52:G52"/>
    <mergeCell ref="H52:I52"/>
    <mergeCell ref="J52:K52"/>
    <mergeCell ref="L52:M52"/>
    <mergeCell ref="N50:O50"/>
    <mergeCell ref="P50:Q50"/>
    <mergeCell ref="B51:C51"/>
    <mergeCell ref="D51:E51"/>
    <mergeCell ref="F51:G51"/>
    <mergeCell ref="H51:I51"/>
    <mergeCell ref="J51:K51"/>
    <mergeCell ref="L51:M51"/>
    <mergeCell ref="N51:O51"/>
    <mergeCell ref="P51:Q51"/>
    <mergeCell ref="B50:C50"/>
    <mergeCell ref="D50:E50"/>
    <mergeCell ref="F50:G50"/>
    <mergeCell ref="H50:I50"/>
    <mergeCell ref="J50:K50"/>
    <mergeCell ref="L50:M50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28:O28"/>
    <mergeCell ref="P28:Q28"/>
    <mergeCell ref="B29:C29"/>
    <mergeCell ref="D29:E29"/>
    <mergeCell ref="F29:G29"/>
    <mergeCell ref="H29:I29"/>
    <mergeCell ref="J29:K29"/>
    <mergeCell ref="L29:M29"/>
    <mergeCell ref="N29:O29"/>
    <mergeCell ref="P29:Q29"/>
    <mergeCell ref="B28:C28"/>
    <mergeCell ref="D28:E28"/>
    <mergeCell ref="F28:G28"/>
    <mergeCell ref="H28:I28"/>
    <mergeCell ref="J28:K28"/>
    <mergeCell ref="L28:M28"/>
    <mergeCell ref="N26:O26"/>
    <mergeCell ref="P26:Q26"/>
    <mergeCell ref="B27:C27"/>
    <mergeCell ref="D27:E27"/>
    <mergeCell ref="F27:G27"/>
    <mergeCell ref="H27:I27"/>
    <mergeCell ref="J27:K27"/>
    <mergeCell ref="L27:M27"/>
    <mergeCell ref="N27:O27"/>
    <mergeCell ref="P27:Q27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N13:O13"/>
    <mergeCell ref="P13:Q13"/>
    <mergeCell ref="N14:O14"/>
    <mergeCell ref="P14:Q14"/>
    <mergeCell ref="P10:Q10"/>
    <mergeCell ref="R10:S10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B2:S2"/>
    <mergeCell ref="B3:S3"/>
    <mergeCell ref="O4:S4"/>
    <mergeCell ref="B5:B8"/>
    <mergeCell ref="C5:C8"/>
    <mergeCell ref="R5:S8"/>
    <mergeCell ref="N9:O9"/>
    <mergeCell ref="P9:Q9"/>
    <mergeCell ref="R9:S9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p020</vt:lpstr>
      <vt:lpstr>p021</vt:lpstr>
      <vt:lpstr>'p020'!Print_Area</vt:lpstr>
      <vt:lpstr>'p021'!Print_Area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2018-06-04T06:31:06Z</dcterms:created>
  <dcterms:modified xsi:type="dcterms:W3CDTF">2019-03-01T04:03:33Z</dcterms:modified>
</cp:coreProperties>
</file>