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4560" windowWidth="12210" windowHeight="10455" activeTab="0"/>
  </bookViews>
  <sheets>
    <sheet name="1-6-1" sheetId="1" r:id="rId1"/>
    <sheet name="1-6-2" sheetId="2" r:id="rId2"/>
  </sheets>
  <definedNames>
    <definedName name="_xlnm.Print_Area" localSheetId="1">'1-6-2'!$1:$33</definedName>
  </definedNames>
  <calcPr fullCalcOnLoad="1"/>
</workbook>
</file>

<file path=xl/comments1.xml><?xml version="1.0" encoding="utf-8"?>
<comments xmlns="http://schemas.openxmlformats.org/spreadsheetml/2006/main">
  <authors>
    <author>bs705</author>
  </authors>
  <commentList>
    <comment ref="A1" authorId="0">
      <text>
        <r>
          <rPr>
            <sz val="9"/>
            <rFont val="Times New Roman"/>
            <family val="1"/>
          </rPr>
          <t>8;31;5;13</t>
        </r>
      </text>
    </comment>
  </commentList>
</comments>
</file>

<file path=xl/comments2.xml><?xml version="1.0" encoding="utf-8"?>
<comments xmlns="http://schemas.openxmlformats.org/spreadsheetml/2006/main">
  <authors>
    <author>bs705</author>
  </authors>
  <commentList>
    <comment ref="A1" authorId="0">
      <text>
        <r>
          <rPr>
            <sz val="9"/>
            <rFont val="Times New Roman"/>
            <family val="1"/>
          </rPr>
          <t>8;32;5;13</t>
        </r>
      </text>
    </comment>
  </commentList>
</comments>
</file>

<file path=xl/sharedStrings.xml><?xml version="1.0" encoding="utf-8"?>
<sst xmlns="http://schemas.openxmlformats.org/spreadsheetml/2006/main" count="189" uniqueCount="99">
  <si>
    <t>Primary</t>
  </si>
  <si>
    <t>-</t>
  </si>
  <si>
    <t>Statistics (Units)</t>
  </si>
  <si>
    <t>Number of drop-out students</t>
  </si>
  <si>
    <t>Primary school</t>
  </si>
  <si>
    <t>Junior high school</t>
  </si>
  <si>
    <t>Resources</t>
  </si>
  <si>
    <t>Number of teachers</t>
  </si>
  <si>
    <t>Senior high school</t>
  </si>
  <si>
    <t>Senior vocational school</t>
  </si>
  <si>
    <t>University, college &amp; junior college</t>
  </si>
  <si>
    <t>Outcomes</t>
  </si>
  <si>
    <t>Junior high school and below</t>
  </si>
  <si>
    <t>Senior high school and vocational</t>
  </si>
  <si>
    <t>Junior college and above</t>
  </si>
  <si>
    <t>Number of school principals</t>
  </si>
  <si>
    <t>Number of researchers</t>
  </si>
  <si>
    <t>School-life expectancy of age 6 (years)</t>
  </si>
  <si>
    <t>Statistics (Units)</t>
  </si>
  <si>
    <t>Learners</t>
  </si>
  <si>
    <t>Number of students</t>
  </si>
  <si>
    <t>Primary school</t>
  </si>
  <si>
    <t>Junior high school</t>
  </si>
  <si>
    <t>Senior high school</t>
  </si>
  <si>
    <t>Senior vocational school</t>
  </si>
  <si>
    <t>Junior college</t>
  </si>
  <si>
    <t>Undergraduate program</t>
  </si>
  <si>
    <t>Master program</t>
  </si>
  <si>
    <t>Ph.D. program</t>
  </si>
  <si>
    <t>Secondary</t>
  </si>
  <si>
    <t>Tertiary</t>
  </si>
  <si>
    <t>Graduate in primary school</t>
  </si>
  <si>
    <t xml:space="preserve">Graduate in junior high school        </t>
  </si>
  <si>
    <t>Graduate in senior high school</t>
  </si>
  <si>
    <t>Graduate in vocational school</t>
  </si>
  <si>
    <t>…</t>
  </si>
  <si>
    <t>…</t>
  </si>
  <si>
    <r>
      <rPr>
        <sz val="7"/>
        <rFont val="新細明體"/>
        <family val="1"/>
      </rPr>
      <t>學生數（人）</t>
    </r>
  </si>
  <si>
    <r>
      <rPr>
        <sz val="7"/>
        <rFont val="新細明體"/>
        <family val="1"/>
      </rPr>
      <t>淨在學率（％）</t>
    </r>
  </si>
  <si>
    <r>
      <rPr>
        <sz val="7"/>
        <rFont val="新細明體"/>
        <family val="1"/>
      </rPr>
      <t>升學率（％）</t>
    </r>
  </si>
  <si>
    <t>中等教育</t>
  </si>
  <si>
    <t>國中</t>
  </si>
  <si>
    <t>幼兒園①</t>
  </si>
  <si>
    <t>國小</t>
  </si>
  <si>
    <t>資料來源：行政院主計總處、教育部、科技部。</t>
  </si>
  <si>
    <t>資料來源：教育部。</t>
  </si>
  <si>
    <r>
      <rPr>
        <sz val="15"/>
        <rFont val="新細明體"/>
        <family val="1"/>
      </rPr>
      <t>表</t>
    </r>
    <r>
      <rPr>
        <sz val="15"/>
        <rFont val="Arial Narrow"/>
        <family val="2"/>
      </rPr>
      <t xml:space="preserve"> 6</t>
    </r>
    <r>
      <rPr>
        <sz val="15"/>
        <rFont val="新細明體"/>
        <family val="1"/>
      </rPr>
      <t>　教育（</t>
    </r>
    <r>
      <rPr>
        <sz val="15"/>
        <rFont val="Arial Narrow"/>
        <family val="2"/>
      </rPr>
      <t>2/2</t>
    </r>
    <r>
      <rPr>
        <sz val="15"/>
        <rFont val="新細明體"/>
        <family val="1"/>
      </rPr>
      <t>）</t>
    </r>
  </si>
  <si>
    <r>
      <t>Table 6</t>
    </r>
    <r>
      <rPr>
        <sz val="10"/>
        <rFont val="新細明體"/>
        <family val="1"/>
      </rPr>
      <t>　</t>
    </r>
    <r>
      <rPr>
        <sz val="10"/>
        <rFont val="Arial Narrow"/>
        <family val="2"/>
      </rPr>
      <t>Education</t>
    </r>
    <r>
      <rPr>
        <sz val="10"/>
        <rFont val="新細明體"/>
        <family val="1"/>
      </rPr>
      <t>（</t>
    </r>
    <r>
      <rPr>
        <sz val="10"/>
        <rFont val="Arial Narrow"/>
        <family val="2"/>
      </rPr>
      <t>2/2</t>
    </r>
    <r>
      <rPr>
        <sz val="10"/>
        <rFont val="新細明體"/>
        <family val="1"/>
      </rPr>
      <t>）</t>
    </r>
  </si>
  <si>
    <r>
      <rPr>
        <sz val="8"/>
        <rFont val="新細明體"/>
        <family val="1"/>
      </rPr>
      <t>統計項目（單位）</t>
    </r>
  </si>
  <si>
    <r>
      <rPr>
        <sz val="8"/>
        <rFont val="新細明體"/>
        <family val="1"/>
      </rPr>
      <t xml:space="preserve">總計
</t>
    </r>
    <r>
      <rPr>
        <sz val="8"/>
        <rFont val="Arial Narrow"/>
        <family val="2"/>
      </rPr>
      <t>Total</t>
    </r>
  </si>
  <si>
    <r>
      <rPr>
        <sz val="8"/>
        <rFont val="新細明體"/>
        <family val="1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</si>
  <si>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新細明體"/>
        <family val="1"/>
      </rPr>
      <t xml:space="preserve">女
</t>
    </r>
    <r>
      <rPr>
        <sz val="8"/>
        <rFont val="Arial Narrow"/>
        <family val="2"/>
      </rPr>
      <t>Female</t>
    </r>
  </si>
  <si>
    <r>
      <rPr>
        <sz val="7"/>
        <rFont val="新細明體"/>
        <family val="1"/>
      </rPr>
      <t>中輟學生（人）</t>
    </r>
  </si>
  <si>
    <r>
      <rPr>
        <sz val="7"/>
        <rFont val="新細明體"/>
        <family val="1"/>
      </rPr>
      <t>國小</t>
    </r>
  </si>
  <si>
    <r>
      <rPr>
        <sz val="7"/>
        <rFont val="新細明體"/>
        <family val="1"/>
      </rPr>
      <t>國中</t>
    </r>
  </si>
  <si>
    <r>
      <rPr>
        <b/>
        <sz val="8"/>
        <rFont val="新細明體"/>
        <family val="1"/>
      </rPr>
      <t>教育環境及資源</t>
    </r>
  </si>
  <si>
    <r>
      <rPr>
        <sz val="7"/>
        <rFont val="新細明體"/>
        <family val="1"/>
      </rPr>
      <t>教師數（人）</t>
    </r>
  </si>
  <si>
    <r>
      <rPr>
        <sz val="7"/>
        <rFont val="新細明體"/>
        <family val="1"/>
      </rPr>
      <t>幼兒園①</t>
    </r>
  </si>
  <si>
    <r>
      <t>Preschool</t>
    </r>
    <r>
      <rPr>
        <sz val="7"/>
        <rFont val="新細明體"/>
        <family val="1"/>
      </rPr>
      <t>①</t>
    </r>
  </si>
  <si>
    <r>
      <rPr>
        <sz val="7"/>
        <rFont val="新細明體"/>
        <family val="1"/>
      </rPr>
      <t>高中</t>
    </r>
  </si>
  <si>
    <r>
      <rPr>
        <sz val="7"/>
        <rFont val="新細明體"/>
        <family val="1"/>
      </rPr>
      <t>高職</t>
    </r>
  </si>
  <si>
    <r>
      <rPr>
        <sz val="7"/>
        <rFont val="新細明體"/>
        <family val="1"/>
      </rPr>
      <t>大專校院</t>
    </r>
  </si>
  <si>
    <r>
      <rPr>
        <sz val="7"/>
        <rFont val="新細明體"/>
        <family val="1"/>
      </rPr>
      <t>校長數（人）</t>
    </r>
  </si>
  <si>
    <r>
      <rPr>
        <b/>
        <sz val="8"/>
        <rFont val="新細明體"/>
        <family val="1"/>
      </rPr>
      <t>教育成果</t>
    </r>
  </si>
  <si>
    <r>
      <t>15</t>
    </r>
    <r>
      <rPr>
        <sz val="7"/>
        <rFont val="新細明體"/>
        <family val="1"/>
      </rPr>
      <t>歲以上民間人口教育程度（％）</t>
    </r>
  </si>
  <si>
    <r>
      <t>Educational attainment of civilian population aged 15 years and
over (</t>
    </r>
    <r>
      <rPr>
        <sz val="7"/>
        <rFont val="新細明體"/>
        <family val="1"/>
      </rPr>
      <t>％</t>
    </r>
    <r>
      <rPr>
        <sz val="7"/>
        <rFont val="Arial Narrow"/>
        <family val="2"/>
      </rPr>
      <t>)</t>
    </r>
  </si>
  <si>
    <r>
      <rPr>
        <sz val="7"/>
        <rFont val="新細明體"/>
        <family val="1"/>
      </rPr>
      <t>國中及以下</t>
    </r>
  </si>
  <si>
    <r>
      <rPr>
        <sz val="7"/>
        <rFont val="新細明體"/>
        <family val="1"/>
      </rPr>
      <t>高中職</t>
    </r>
  </si>
  <si>
    <r>
      <rPr>
        <sz val="7"/>
        <rFont val="新細明體"/>
        <family val="1"/>
      </rPr>
      <t>大專及以上</t>
    </r>
  </si>
  <si>
    <r>
      <t>6</t>
    </r>
    <r>
      <rPr>
        <sz val="7"/>
        <rFont val="新細明體"/>
        <family val="1"/>
      </rPr>
      <t>歲者預期在校年數（年）</t>
    </r>
  </si>
  <si>
    <r>
      <rPr>
        <sz val="7"/>
        <rFont val="新細明體"/>
        <family val="1"/>
      </rPr>
      <t>研究人員數（人）</t>
    </r>
  </si>
  <si>
    <r>
      <rPr>
        <sz val="7"/>
        <rFont val="新細明體"/>
        <family val="1"/>
      </rPr>
      <t>附　　註：①因應幼兒教育及照顧法實施，原幼稚園及托兒所改制為幼兒園，</t>
    </r>
    <r>
      <rPr>
        <sz val="7"/>
        <rFont val="Arial Narrow"/>
        <family val="2"/>
      </rPr>
      <t>2011</t>
    </r>
    <r>
      <rPr>
        <sz val="7"/>
        <rFont val="新細明體"/>
        <family val="1"/>
      </rPr>
      <t>學年度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含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以前僅為幼稚園資料。</t>
    </r>
  </si>
  <si>
    <r>
      <rPr>
        <sz val="15"/>
        <rFont val="新細明體"/>
        <family val="1"/>
      </rPr>
      <t>表</t>
    </r>
    <r>
      <rPr>
        <sz val="15"/>
        <rFont val="Arial Narrow"/>
        <family val="2"/>
      </rPr>
      <t xml:space="preserve"> 6</t>
    </r>
    <r>
      <rPr>
        <sz val="15"/>
        <rFont val="新細明體"/>
        <family val="1"/>
      </rPr>
      <t>　教育（</t>
    </r>
    <r>
      <rPr>
        <sz val="15"/>
        <rFont val="Arial Narrow"/>
        <family val="2"/>
      </rPr>
      <t>1/2</t>
    </r>
    <r>
      <rPr>
        <sz val="15"/>
        <rFont val="新細明體"/>
        <family val="1"/>
      </rPr>
      <t>）</t>
    </r>
  </si>
  <si>
    <r>
      <t>Table 6</t>
    </r>
    <r>
      <rPr>
        <sz val="10"/>
        <rFont val="新細明體"/>
        <family val="1"/>
      </rPr>
      <t>　</t>
    </r>
    <r>
      <rPr>
        <sz val="10"/>
        <rFont val="Arial Narrow"/>
        <family val="2"/>
      </rPr>
      <t>Education</t>
    </r>
    <r>
      <rPr>
        <sz val="10"/>
        <rFont val="新細明體"/>
        <family val="1"/>
      </rPr>
      <t>（</t>
    </r>
    <r>
      <rPr>
        <sz val="10"/>
        <rFont val="Arial Narrow"/>
        <family val="2"/>
      </rPr>
      <t>1/2</t>
    </r>
    <r>
      <rPr>
        <sz val="10"/>
        <rFont val="新細明體"/>
        <family val="1"/>
      </rPr>
      <t>）</t>
    </r>
  </si>
  <si>
    <r>
      <rPr>
        <sz val="8"/>
        <rFont val="新細明體"/>
        <family val="1"/>
      </rPr>
      <t>統計項目（單位）</t>
    </r>
  </si>
  <si>
    <r>
      <rPr>
        <sz val="8"/>
        <rFont val="新細明體"/>
        <family val="1"/>
      </rPr>
      <t xml:space="preserve">總計
</t>
    </r>
    <r>
      <rPr>
        <sz val="8"/>
        <rFont val="Arial Narrow"/>
        <family val="2"/>
      </rPr>
      <t>Total</t>
    </r>
  </si>
  <si>
    <r>
      <rPr>
        <sz val="8"/>
        <rFont val="新細明體"/>
        <family val="1"/>
      </rPr>
      <t xml:space="preserve">男
</t>
    </r>
    <r>
      <rPr>
        <sz val="8"/>
        <rFont val="Arial Narrow"/>
        <family val="2"/>
      </rPr>
      <t>Male</t>
    </r>
  </si>
  <si>
    <r>
      <rPr>
        <sz val="8"/>
        <rFont val="新細明體"/>
        <family val="1"/>
      </rPr>
      <t xml:space="preserve">女
</t>
    </r>
    <r>
      <rPr>
        <sz val="8"/>
        <rFont val="Arial Narrow"/>
        <family val="2"/>
      </rPr>
      <t>Female</t>
    </r>
  </si>
  <si>
    <r>
      <rPr>
        <b/>
        <sz val="8"/>
        <rFont val="新細明體"/>
        <family val="1"/>
      </rPr>
      <t>學習者</t>
    </r>
  </si>
  <si>
    <r>
      <t>Preschool</t>
    </r>
    <r>
      <rPr>
        <sz val="7"/>
        <rFont val="新細明體"/>
        <family val="1"/>
      </rPr>
      <t>①</t>
    </r>
  </si>
  <si>
    <r>
      <rPr>
        <sz val="7"/>
        <rFont val="新細明體"/>
        <family val="1"/>
      </rPr>
      <t>國中</t>
    </r>
  </si>
  <si>
    <r>
      <rPr>
        <sz val="7"/>
        <rFont val="新細明體"/>
        <family val="1"/>
      </rPr>
      <t>高中</t>
    </r>
  </si>
  <si>
    <r>
      <rPr>
        <sz val="7"/>
        <rFont val="新細明體"/>
        <family val="1"/>
      </rPr>
      <t>高職</t>
    </r>
  </si>
  <si>
    <r>
      <rPr>
        <sz val="7"/>
        <rFont val="新細明體"/>
        <family val="1"/>
      </rPr>
      <t>專科</t>
    </r>
  </si>
  <si>
    <r>
      <rPr>
        <sz val="7"/>
        <rFont val="新細明體"/>
        <family val="1"/>
      </rPr>
      <t>學士班</t>
    </r>
  </si>
  <si>
    <r>
      <rPr>
        <sz val="7"/>
        <rFont val="新細明體"/>
        <family val="1"/>
      </rPr>
      <t>碩士班</t>
    </r>
  </si>
  <si>
    <r>
      <rPr>
        <sz val="7"/>
        <rFont val="新細明體"/>
        <family val="1"/>
      </rPr>
      <t>博士班</t>
    </r>
  </si>
  <si>
    <r>
      <rPr>
        <sz val="7"/>
        <rFont val="新細明體"/>
        <family val="1"/>
      </rPr>
      <t>粗在學率（％）</t>
    </r>
  </si>
  <si>
    <r>
      <t>Gross enrollment rates (</t>
    </r>
    <r>
      <rPr>
        <sz val="7"/>
        <rFont val="新細明體"/>
        <family val="1"/>
      </rPr>
      <t>％</t>
    </r>
    <r>
      <rPr>
        <sz val="7"/>
        <rFont val="Arial Narrow"/>
        <family val="2"/>
      </rPr>
      <t>)</t>
    </r>
  </si>
  <si>
    <r>
      <rPr>
        <sz val="7"/>
        <rFont val="新細明體"/>
        <family val="1"/>
      </rPr>
      <t>初等教育</t>
    </r>
  </si>
  <si>
    <r>
      <rPr>
        <sz val="7"/>
        <rFont val="新細明體"/>
        <family val="1"/>
      </rPr>
      <t>中等教育</t>
    </r>
  </si>
  <si>
    <r>
      <rPr>
        <sz val="7"/>
        <rFont val="新細明體"/>
        <family val="1"/>
      </rPr>
      <t>高等教育</t>
    </r>
  </si>
  <si>
    <r>
      <t>Net enrollment rates (</t>
    </r>
    <r>
      <rPr>
        <sz val="7"/>
        <rFont val="新細明體"/>
        <family val="1"/>
      </rPr>
      <t>％</t>
    </r>
    <r>
      <rPr>
        <sz val="7"/>
        <rFont val="Arial Narrow"/>
        <family val="2"/>
      </rPr>
      <t>)</t>
    </r>
  </si>
  <si>
    <r>
      <t>Percentage of graduates entering advanced levels (</t>
    </r>
    <r>
      <rPr>
        <sz val="7"/>
        <rFont val="新細明體"/>
        <family val="1"/>
      </rPr>
      <t>％</t>
    </r>
    <r>
      <rPr>
        <sz val="7"/>
        <rFont val="Arial Narrow"/>
        <family val="2"/>
      </rPr>
      <t>)</t>
    </r>
  </si>
  <si>
    <r>
      <rPr>
        <sz val="7"/>
        <rFont val="新細明體"/>
        <family val="1"/>
      </rPr>
      <t>國小畢業生</t>
    </r>
  </si>
  <si>
    <r>
      <rPr>
        <sz val="7"/>
        <rFont val="新細明體"/>
        <family val="1"/>
      </rPr>
      <t>國中畢業生</t>
    </r>
  </si>
  <si>
    <r>
      <rPr>
        <sz val="7"/>
        <rFont val="新細明體"/>
        <family val="1"/>
      </rPr>
      <t>高中畢業生</t>
    </r>
  </si>
  <si>
    <r>
      <rPr>
        <sz val="7"/>
        <rFont val="新細明體"/>
        <family val="1"/>
      </rPr>
      <t>高職畢業生</t>
    </r>
  </si>
  <si>
    <r>
      <rPr>
        <sz val="7"/>
        <rFont val="新細明體"/>
        <family val="1"/>
      </rPr>
      <t>附　　註：①因應幼兒教育及照顧法實施，原幼稚園及托兒所改制為幼兒園，</t>
    </r>
    <r>
      <rPr>
        <sz val="7"/>
        <rFont val="Arial Narrow"/>
        <family val="2"/>
      </rPr>
      <t>2011</t>
    </r>
    <r>
      <rPr>
        <sz val="7"/>
        <rFont val="新細明體"/>
        <family val="1"/>
      </rPr>
      <t>學年度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含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以前僅為幼稚園資料。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</si>
</sst>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-* #\ ###\ ##0_-;_-* &quot;-&quot;_-;_-@_-"/>
    <numFmt numFmtId="177" formatCode="_-* #\ ###\ ##0_-;_-* \-#\ ###\ ##0_-;_-* &quot;-&quot;_-;_-@_-"/>
    <numFmt numFmtId="178" formatCode="_-* #,##0.00_-;_-* \-#,##0.00_-;_-* &quot;-&quot;_-;_-@_-"/>
    <numFmt numFmtId="179" formatCode="_-* #\ ##0.00_-;_-* \-#\ ##0.00_-;_-* &quot;-&quot;_-;_-@_-"/>
    <numFmt numFmtId="180" formatCode="_-* #,##0_-;_-* \-#,##0_-;_-* &quot;-&quot;_-;_-@_-"/>
    <numFmt numFmtId="181" formatCode="0.00_ "/>
    <numFmt numFmtId="182" formatCode="#\ ##0_-;\-#\ ##0_-;_-0_-;_-@_ "/>
    <numFmt numFmtId="183" formatCode="0.00_);[Red]\(0.00\)"/>
    <numFmt numFmtId="184" formatCode="0.0_);[Red]\(0.0\)"/>
    <numFmt numFmtId="185" formatCode="&quot;&quot;#\ ###\ ##0_-;&quot;&quot;\-#\ ###\ ##0_-;&quot;&quot;\ &quot;-&quot;_-;&quot;&quot;\ @_-"/>
    <numFmt numFmtId="186" formatCode="&quot;&quot;#\ ###\ ##0.00_-;&quot;&quot;\-#\ ###\ ##0_-;&quot;&quot;\ &quot;-&quot;_-;&quot;&quot;\ @_-"/>
    <numFmt numFmtId="187" formatCode="#\ ###\ ###_-"/>
    <numFmt numFmtId="188" formatCode="0_);[Red]\(0\)"/>
    <numFmt numFmtId="189" formatCode="&quot;ⓡ&quot;#\ ###\ ##0_-;&quot;ⓡ&quot;\-#\ ###\ ##0_-;&quot;ⓡ&quot;\ &quot;-&quot;_-;&quot;&quot;\ @_-"/>
    <numFmt numFmtId="190" formatCode="&quot;ⓡ&quot;#.0\ ###\ ##0_-;&quot;ⓡ&quot;\-#.0\ ###\ ##0_-;&quot;ⓡ&quot;\ &quot;-&quot;_-;&quot;&quot;\ @_-"/>
    <numFmt numFmtId="191" formatCode="&quot;ⓡ&quot;#.\ ###\ ##0_-;&quot;ⓡ&quot;\-#.\ ###\ ##0_-;&quot;ⓡ&quot;\ &quot;-&quot;_-;&quot;&quot;\ @_-"/>
    <numFmt numFmtId="192" formatCode="&quot;ⓡ&quot;.\ ###\ ##0_-;&quot;ⓡ&quot;\-.\ ###\ ##0_-;&quot;ⓡ&quot;\ &quot;-&quot;_-;&quot;&quot;\ @_ⴆ"/>
    <numFmt numFmtId="193" formatCode="&quot;ⓡ&quot;#\ ###\ ##0.00_-;&quot;ⓡ&quot;\-#\ ###\ ##0_-;&quot;&quot;\ &quot;-&quot;_-;&quot;&quot;\ @_-"/>
  </numFmts>
  <fonts count="55">
    <font>
      <sz val="12"/>
      <name val="新細明體"/>
      <family val="1"/>
    </font>
    <font>
      <sz val="8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Arial"/>
      <family val="2"/>
    </font>
    <font>
      <sz val="15"/>
      <name val="新細明體"/>
      <family val="1"/>
    </font>
    <font>
      <b/>
      <sz val="8"/>
      <name val="Arial Narrow"/>
      <family val="2"/>
    </font>
    <font>
      <sz val="7"/>
      <name val="Arial Narrow"/>
      <family val="2"/>
    </font>
    <font>
      <sz val="8.5"/>
      <name val="Arial Narrow"/>
      <family val="2"/>
    </font>
    <font>
      <sz val="8"/>
      <name val="新細明體"/>
      <family val="1"/>
    </font>
    <font>
      <sz val="12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8"/>
      <name val="新細明體"/>
      <family val="1"/>
    </font>
    <font>
      <sz val="7"/>
      <name val="新細明體"/>
      <family val="1"/>
    </font>
    <font>
      <sz val="10"/>
      <name val="新細明體"/>
      <family val="1"/>
    </font>
    <font>
      <sz val="15"/>
      <name val="Arial Narrow"/>
      <family val="2"/>
    </font>
    <font>
      <b/>
      <sz val="7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6" fillId="0" borderId="0">
      <alignment horizontal="right" vertical="center"/>
      <protection/>
    </xf>
    <xf numFmtId="176" fontId="1" fillId="0" borderId="0" applyFill="0" applyBorder="0" applyProtection="0">
      <alignment horizontal="right"/>
    </xf>
    <xf numFmtId="179" fontId="1" fillId="0" borderId="0" applyFill="0" applyBorder="0" applyProtection="0">
      <alignment horizontal="right"/>
    </xf>
    <xf numFmtId="180" fontId="1" fillId="0" borderId="0" applyFill="0" applyBorder="0" applyProtection="0">
      <alignment horizontal="right"/>
    </xf>
    <xf numFmtId="178" fontId="1" fillId="0" borderId="0" applyFill="0" applyBorder="0" applyProtection="0">
      <alignment horizontal="righ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8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82" fontId="9" fillId="0" borderId="0" xfId="34" applyNumberFormat="1" applyFont="1" applyFill="1" applyAlignment="1">
      <alignment horizontal="right" vertical="center"/>
    </xf>
    <xf numFmtId="182" fontId="9" fillId="0" borderId="0" xfId="34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9" fillId="0" borderId="0" xfId="33" applyFont="1">
      <alignment horizontal="right" vertical="center"/>
      <protection/>
    </xf>
    <xf numFmtId="187" fontId="9" fillId="0" borderId="0" xfId="34" applyNumberFormat="1" applyFont="1" applyFill="1" applyAlignment="1">
      <alignment horizontal="right" vertical="center"/>
    </xf>
    <xf numFmtId="187" fontId="9" fillId="0" borderId="0" xfId="3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183" fontId="9" fillId="0" borderId="0" xfId="34" applyNumberFormat="1" applyFont="1" applyFill="1" applyAlignment="1">
      <alignment horizontal="right" vertical="center"/>
    </xf>
    <xf numFmtId="181" fontId="9" fillId="0" borderId="0" xfId="34" applyNumberFormat="1" applyFont="1" applyFill="1" applyAlignment="1">
      <alignment horizontal="right" vertical="center"/>
    </xf>
    <xf numFmtId="183" fontId="9" fillId="0" borderId="0" xfId="34" applyNumberFormat="1" applyFont="1" applyFill="1" applyBorder="1" applyAlignment="1">
      <alignment horizontal="right" vertical="center"/>
    </xf>
    <xf numFmtId="186" fontId="9" fillId="0" borderId="0" xfId="34" applyNumberFormat="1" applyFont="1" applyFill="1" applyBorder="1" applyAlignment="1">
      <alignment horizontal="right" vertical="center"/>
    </xf>
    <xf numFmtId="183" fontId="9" fillId="0" borderId="10" xfId="34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9" fillId="0" borderId="0" xfId="34" applyNumberFormat="1" applyFont="1" applyFill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2" fontId="14" fillId="0" borderId="0" xfId="34" applyNumberFormat="1" applyFont="1" applyFill="1" applyBorder="1" applyAlignment="1">
      <alignment horizontal="right" vertical="center"/>
    </xf>
    <xf numFmtId="184" fontId="9" fillId="0" borderId="0" xfId="34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176" fontId="14" fillId="0" borderId="13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/>
    </xf>
    <xf numFmtId="176" fontId="14" fillId="0" borderId="13" xfId="0" applyNumberFormat="1" applyFont="1" applyFill="1" applyBorder="1" applyAlignment="1">
      <alignment/>
    </xf>
    <xf numFmtId="176" fontId="14" fillId="0" borderId="17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2" fillId="0" borderId="0" xfId="0" applyFont="1" applyFill="1" applyAlignment="1">
      <alignment/>
    </xf>
    <xf numFmtId="182" fontId="14" fillId="0" borderId="0" xfId="34" applyNumberFormat="1" applyFont="1" applyFill="1" applyAlignment="1">
      <alignment horizontal="right" vertical="center"/>
    </xf>
    <xf numFmtId="41" fontId="9" fillId="0" borderId="0" xfId="37" applyNumberFormat="1" applyFont="1" applyFill="1" applyAlignment="1">
      <alignment horizontal="right" vertical="center"/>
    </xf>
    <xf numFmtId="184" fontId="9" fillId="0" borderId="10" xfId="0" applyNumberFormat="1" applyFont="1" applyFill="1" applyBorder="1" applyAlignment="1">
      <alignment horizontal="left" vertical="center"/>
    </xf>
    <xf numFmtId="184" fontId="9" fillId="0" borderId="0" xfId="34" applyNumberFormat="1" applyFont="1" applyFill="1" applyAlignment="1">
      <alignment horizontal="right" vertical="center"/>
    </xf>
    <xf numFmtId="184" fontId="9" fillId="0" borderId="0" xfId="0" applyNumberFormat="1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/>
    </xf>
    <xf numFmtId="0" fontId="2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right" vertical="top"/>
    </xf>
    <xf numFmtId="182" fontId="14" fillId="0" borderId="10" xfId="34" applyNumberFormat="1" applyFont="1" applyFill="1" applyBorder="1" applyAlignment="1">
      <alignment horizontal="right" vertical="center"/>
    </xf>
    <xf numFmtId="182" fontId="9" fillId="0" borderId="10" xfId="34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93" fontId="9" fillId="0" borderId="0" xfId="34" applyNumberFormat="1" applyFont="1" applyFill="1" applyBorder="1" applyAlignment="1">
      <alignment horizontal="right" vertical="center"/>
    </xf>
    <xf numFmtId="184" fontId="9" fillId="0" borderId="0" xfId="0" applyNumberFormat="1" applyFont="1" applyFill="1" applyAlignment="1">
      <alignment vertical="center"/>
    </xf>
    <xf numFmtId="184" fontId="9" fillId="0" borderId="10" xfId="34" applyNumberFormat="1" applyFont="1" applyFill="1" applyBorder="1" applyAlignment="1">
      <alignment horizontal="right" vertical="center"/>
    </xf>
    <xf numFmtId="184" fontId="15" fillId="0" borderId="0" xfId="0" applyNumberFormat="1" applyFont="1" applyFill="1" applyAlignment="1">
      <alignment vertical="center"/>
    </xf>
    <xf numFmtId="189" fontId="9" fillId="0" borderId="0" xfId="34" applyNumberFormat="1" applyFont="1" applyFill="1" applyBorder="1" applyAlignment="1">
      <alignment horizontal="righ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0" xfId="34"/>
    <cellStyle name="n2" xfId="35"/>
    <cellStyle name="r0" xfId="36"/>
    <cellStyle name="r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tabSelected="1" zoomScale="130" zoomScaleNormal="130" zoomScaleSheetLayoutView="120" zoomScalePageLayoutView="0" workbookViewId="0" topLeftCell="A1">
      <pane xSplit="4" ySplit="6" topLeftCell="E7" activePane="bottomRight" state="frozen"/>
      <selection pane="topLeft" activeCell="X12" sqref="X12"/>
      <selection pane="topRight" activeCell="X12" sqref="X12"/>
      <selection pane="bottomLeft" activeCell="X12" sqref="X12"/>
      <selection pane="bottomRight" activeCell="D1" sqref="D1"/>
    </sheetView>
  </sheetViews>
  <sheetFormatPr defaultColWidth="9.00390625" defaultRowHeight="16.5"/>
  <cols>
    <col min="1" max="3" width="1.625" style="4" customWidth="1"/>
    <col min="4" max="4" width="17.875" style="4" customWidth="1"/>
    <col min="5" max="19" width="5.875" style="4" hidden="1" customWidth="1"/>
    <col min="20" max="22" width="6.50390625" style="4" hidden="1" customWidth="1"/>
    <col min="23" max="25" width="6.50390625" style="4" customWidth="1"/>
    <col min="26" max="28" width="5.875" style="4" customWidth="1"/>
    <col min="29" max="29" width="6.50390625" style="4" customWidth="1"/>
    <col min="30" max="31" width="6.125" style="4" customWidth="1"/>
    <col min="32" max="34" width="5.875" style="4" customWidth="1"/>
    <col min="35" max="35" width="7.00390625" style="4" customWidth="1"/>
    <col min="36" max="37" width="6.375" style="4" customWidth="1"/>
    <col min="38" max="40" width="5.875" style="4" customWidth="1"/>
    <col min="41" max="41" width="1.625" style="40" customWidth="1"/>
    <col min="42" max="43" width="1.625" style="41" customWidth="1"/>
    <col min="44" max="44" width="27.50390625" style="13" customWidth="1"/>
    <col min="45" max="16384" width="9.00390625" style="4" customWidth="1"/>
  </cols>
  <sheetData>
    <row r="1" spans="41:44" s="48" customFormat="1" ht="36" customHeight="1">
      <c r="AO1" s="1"/>
      <c r="AP1" s="2"/>
      <c r="AQ1" s="2"/>
      <c r="AR1" s="49"/>
    </row>
    <row r="2" spans="1:44" s="50" customFormat="1" ht="18" customHeight="1">
      <c r="A2" s="78" t="s">
        <v>72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51" customFormat="1" ht="15.75" customHeight="1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41:44" s="52" customFormat="1" ht="15.75" customHeight="1">
      <c r="AO4" s="1"/>
      <c r="AP4" s="2"/>
      <c r="AQ4" s="2"/>
      <c r="AR4" s="3"/>
    </row>
    <row r="5" spans="1:44" ht="15" customHeight="1">
      <c r="A5" s="88" t="s">
        <v>74</v>
      </c>
      <c r="B5" s="89"/>
      <c r="C5" s="89"/>
      <c r="D5" s="90"/>
      <c r="E5" s="83">
        <v>2002</v>
      </c>
      <c r="F5" s="84"/>
      <c r="G5" s="85"/>
      <c r="H5" s="83">
        <v>2003</v>
      </c>
      <c r="I5" s="84"/>
      <c r="J5" s="85"/>
      <c r="K5" s="83">
        <v>2004</v>
      </c>
      <c r="L5" s="84"/>
      <c r="M5" s="84"/>
      <c r="N5" s="86">
        <v>2005</v>
      </c>
      <c r="O5" s="86"/>
      <c r="P5" s="86"/>
      <c r="Q5" s="85">
        <v>2006</v>
      </c>
      <c r="R5" s="86"/>
      <c r="S5" s="86"/>
      <c r="T5" s="83">
        <v>2007</v>
      </c>
      <c r="U5" s="84"/>
      <c r="V5" s="84"/>
      <c r="W5" s="83">
        <v>2008</v>
      </c>
      <c r="X5" s="84"/>
      <c r="Y5" s="84"/>
      <c r="Z5" s="83">
        <v>2009</v>
      </c>
      <c r="AA5" s="84"/>
      <c r="AB5" s="84"/>
      <c r="AC5" s="83">
        <v>2010</v>
      </c>
      <c r="AD5" s="84"/>
      <c r="AE5" s="84"/>
      <c r="AF5" s="83">
        <v>2011</v>
      </c>
      <c r="AG5" s="84"/>
      <c r="AH5" s="85"/>
      <c r="AI5" s="83">
        <v>2012</v>
      </c>
      <c r="AJ5" s="84"/>
      <c r="AK5" s="85"/>
      <c r="AL5" s="83">
        <v>2013</v>
      </c>
      <c r="AM5" s="84"/>
      <c r="AN5" s="85"/>
      <c r="AO5" s="79" t="s">
        <v>18</v>
      </c>
      <c r="AP5" s="80"/>
      <c r="AQ5" s="80"/>
      <c r="AR5" s="80"/>
    </row>
    <row r="6" spans="1:44" ht="24.75" customHeight="1">
      <c r="A6" s="91"/>
      <c r="B6" s="91"/>
      <c r="C6" s="91"/>
      <c r="D6" s="92"/>
      <c r="E6" s="53" t="s">
        <v>75</v>
      </c>
      <c r="F6" s="53" t="s">
        <v>76</v>
      </c>
      <c r="G6" s="53" t="s">
        <v>77</v>
      </c>
      <c r="H6" s="53" t="s">
        <v>75</v>
      </c>
      <c r="I6" s="53" t="s">
        <v>76</v>
      </c>
      <c r="J6" s="53" t="s">
        <v>77</v>
      </c>
      <c r="K6" s="53" t="s">
        <v>75</v>
      </c>
      <c r="L6" s="53" t="s">
        <v>76</v>
      </c>
      <c r="M6" s="53" t="s">
        <v>77</v>
      </c>
      <c r="N6" s="53" t="s">
        <v>75</v>
      </c>
      <c r="O6" s="53" t="s">
        <v>76</v>
      </c>
      <c r="P6" s="53" t="s">
        <v>77</v>
      </c>
      <c r="Q6" s="54" t="s">
        <v>75</v>
      </c>
      <c r="R6" s="53" t="s">
        <v>76</v>
      </c>
      <c r="S6" s="53" t="s">
        <v>77</v>
      </c>
      <c r="T6" s="53" t="s">
        <v>75</v>
      </c>
      <c r="U6" s="53" t="s">
        <v>76</v>
      </c>
      <c r="V6" s="55" t="s">
        <v>77</v>
      </c>
      <c r="W6" s="53" t="s">
        <v>75</v>
      </c>
      <c r="X6" s="53" t="s">
        <v>76</v>
      </c>
      <c r="Y6" s="55" t="s">
        <v>77</v>
      </c>
      <c r="Z6" s="53" t="s">
        <v>75</v>
      </c>
      <c r="AA6" s="53" t="s">
        <v>76</v>
      </c>
      <c r="AB6" s="55" t="s">
        <v>77</v>
      </c>
      <c r="AC6" s="53" t="s">
        <v>75</v>
      </c>
      <c r="AD6" s="53" t="s">
        <v>76</v>
      </c>
      <c r="AE6" s="55" t="s">
        <v>77</v>
      </c>
      <c r="AF6" s="53" t="s">
        <v>75</v>
      </c>
      <c r="AG6" s="53" t="s">
        <v>76</v>
      </c>
      <c r="AH6" s="55" t="s">
        <v>77</v>
      </c>
      <c r="AI6" s="53" t="s">
        <v>75</v>
      </c>
      <c r="AJ6" s="53" t="s">
        <v>76</v>
      </c>
      <c r="AK6" s="55" t="s">
        <v>77</v>
      </c>
      <c r="AL6" s="53" t="s">
        <v>75</v>
      </c>
      <c r="AM6" s="53" t="s">
        <v>76</v>
      </c>
      <c r="AN6" s="55" t="s">
        <v>77</v>
      </c>
      <c r="AO6" s="81"/>
      <c r="AP6" s="82"/>
      <c r="AQ6" s="82"/>
      <c r="AR6" s="82"/>
    </row>
    <row r="7" spans="1:44" s="13" customFormat="1" ht="7.5" customHeight="1">
      <c r="A7" s="5"/>
      <c r="B7" s="5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/>
      <c r="AO7" s="10"/>
      <c r="AP7" s="11"/>
      <c r="AQ7" s="11"/>
      <c r="AR7" s="12"/>
    </row>
    <row r="8" spans="1:44" s="19" customFormat="1" ht="24" customHeight="1">
      <c r="A8" s="18" t="s">
        <v>78</v>
      </c>
      <c r="B8" s="14"/>
      <c r="C8" s="14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29"/>
      <c r="AJ8" s="29"/>
      <c r="AK8" s="29"/>
      <c r="AL8" s="29"/>
      <c r="AM8" s="29"/>
      <c r="AN8" s="31"/>
      <c r="AO8" s="18" t="s">
        <v>19</v>
      </c>
      <c r="AP8" s="14"/>
      <c r="AQ8" s="14"/>
      <c r="AR8" s="14"/>
    </row>
    <row r="9" spans="1:44" s="19" customFormat="1" ht="24" customHeight="1">
      <c r="A9" s="14"/>
      <c r="B9" s="26" t="s">
        <v>37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29"/>
      <c r="AJ9" s="29"/>
      <c r="AK9" s="29"/>
      <c r="AL9" s="29"/>
      <c r="AM9" s="29"/>
      <c r="AN9" s="31"/>
      <c r="AO9" s="20"/>
      <c r="AP9" s="14" t="s">
        <v>20</v>
      </c>
      <c r="AQ9" s="14"/>
      <c r="AR9" s="14"/>
    </row>
    <row r="10" spans="1:44" s="19" customFormat="1" ht="24" customHeight="1">
      <c r="A10" s="14"/>
      <c r="C10" s="76" t="s">
        <v>42</v>
      </c>
      <c r="D10" s="21"/>
      <c r="E10" s="16">
        <v>241180</v>
      </c>
      <c r="F10" s="16">
        <v>126076</v>
      </c>
      <c r="G10" s="16">
        <v>115104</v>
      </c>
      <c r="H10" s="16">
        <v>240926</v>
      </c>
      <c r="I10" s="16">
        <v>126432</v>
      </c>
      <c r="J10" s="16">
        <v>114494</v>
      </c>
      <c r="K10" s="16">
        <f aca="true" t="shared" si="0" ref="K10:K18">L10+M10</f>
        <v>237155</v>
      </c>
      <c r="L10" s="16">
        <v>124352</v>
      </c>
      <c r="M10" s="16">
        <v>112803</v>
      </c>
      <c r="N10" s="16">
        <f aca="true" t="shared" si="1" ref="N10:N18">O10+P10</f>
        <v>224219</v>
      </c>
      <c r="O10" s="16">
        <v>117569</v>
      </c>
      <c r="P10" s="16">
        <v>106650</v>
      </c>
      <c r="Q10" s="17">
        <f aca="true" t="shared" si="2" ref="Q10:Q18">R10+S10</f>
        <v>201815</v>
      </c>
      <c r="R10" s="17">
        <v>105405</v>
      </c>
      <c r="S10" s="17">
        <v>96410</v>
      </c>
      <c r="T10" s="17">
        <f aca="true" t="shared" si="3" ref="T10:T18">U10+V10</f>
        <v>191773</v>
      </c>
      <c r="U10" s="17">
        <v>100217</v>
      </c>
      <c r="V10" s="17">
        <v>91556</v>
      </c>
      <c r="W10" s="17">
        <v>185668</v>
      </c>
      <c r="X10" s="17">
        <v>97256</v>
      </c>
      <c r="Y10" s="17">
        <v>88412</v>
      </c>
      <c r="Z10" s="17">
        <v>182049</v>
      </c>
      <c r="AA10" s="17">
        <v>95704</v>
      </c>
      <c r="AB10" s="17">
        <v>86345</v>
      </c>
      <c r="AC10" s="17">
        <v>183901</v>
      </c>
      <c r="AD10" s="17">
        <v>96455</v>
      </c>
      <c r="AE10" s="17">
        <v>87446</v>
      </c>
      <c r="AF10" s="17">
        <v>189792</v>
      </c>
      <c r="AG10" s="17">
        <v>99605</v>
      </c>
      <c r="AH10" s="17">
        <v>90187</v>
      </c>
      <c r="AI10" s="17">
        <v>459653</v>
      </c>
      <c r="AJ10" s="17">
        <v>242080</v>
      </c>
      <c r="AK10" s="17">
        <v>217573</v>
      </c>
      <c r="AL10" s="17">
        <v>448189</v>
      </c>
      <c r="AM10" s="17">
        <v>235920</v>
      </c>
      <c r="AN10" s="99">
        <v>212269</v>
      </c>
      <c r="AO10" s="14"/>
      <c r="AQ10" s="14" t="s">
        <v>79</v>
      </c>
      <c r="AR10" s="14"/>
    </row>
    <row r="11" spans="1:44" s="19" customFormat="1" ht="24" customHeight="1">
      <c r="A11" s="14"/>
      <c r="C11" s="76" t="s">
        <v>43</v>
      </c>
      <c r="D11" s="21"/>
      <c r="E11" s="22">
        <v>1918034</v>
      </c>
      <c r="F11" s="16">
        <v>999947</v>
      </c>
      <c r="G11" s="16">
        <v>918087</v>
      </c>
      <c r="H11" s="22">
        <v>1912791</v>
      </c>
      <c r="I11" s="16">
        <v>996210</v>
      </c>
      <c r="J11" s="16">
        <v>916581</v>
      </c>
      <c r="K11" s="16">
        <f t="shared" si="0"/>
        <v>1883533</v>
      </c>
      <c r="L11" s="16">
        <v>980531</v>
      </c>
      <c r="M11" s="16">
        <v>903002</v>
      </c>
      <c r="N11" s="23">
        <f t="shared" si="1"/>
        <v>1831873</v>
      </c>
      <c r="O11" s="23">
        <v>953922</v>
      </c>
      <c r="P11" s="23">
        <v>877951</v>
      </c>
      <c r="Q11" s="23">
        <f t="shared" si="2"/>
        <v>1798393</v>
      </c>
      <c r="R11" s="23">
        <v>937007</v>
      </c>
      <c r="S11" s="23">
        <v>861386</v>
      </c>
      <c r="T11" s="23">
        <f t="shared" si="3"/>
        <v>1754095</v>
      </c>
      <c r="U11" s="23">
        <v>914502</v>
      </c>
      <c r="V11" s="23">
        <v>839593</v>
      </c>
      <c r="W11" s="23">
        <v>1677439</v>
      </c>
      <c r="X11" s="23">
        <v>875122</v>
      </c>
      <c r="Y11" s="23">
        <v>802317</v>
      </c>
      <c r="Z11" s="23">
        <v>1593398</v>
      </c>
      <c r="AA11" s="23">
        <v>831989</v>
      </c>
      <c r="AB11" s="23">
        <v>761409</v>
      </c>
      <c r="AC11" s="23">
        <v>1519746</v>
      </c>
      <c r="AD11" s="17">
        <v>794652</v>
      </c>
      <c r="AE11" s="17">
        <v>725094</v>
      </c>
      <c r="AF11" s="24">
        <v>1457004</v>
      </c>
      <c r="AG11" s="17">
        <v>762016</v>
      </c>
      <c r="AH11" s="17">
        <v>694988</v>
      </c>
      <c r="AI11" s="105">
        <v>1373366</v>
      </c>
      <c r="AJ11" s="105">
        <v>718515</v>
      </c>
      <c r="AK11" s="105">
        <v>654851</v>
      </c>
      <c r="AL11" s="24">
        <v>1297120</v>
      </c>
      <c r="AM11" s="17">
        <v>678762</v>
      </c>
      <c r="AN11" s="99">
        <v>618358</v>
      </c>
      <c r="AO11" s="14"/>
      <c r="AQ11" s="14" t="s">
        <v>21</v>
      </c>
      <c r="AR11" s="25"/>
    </row>
    <row r="12" spans="1:44" s="19" customFormat="1" ht="24" customHeight="1">
      <c r="A12" s="14"/>
      <c r="C12" s="14" t="s">
        <v>80</v>
      </c>
      <c r="D12" s="21"/>
      <c r="E12" s="16">
        <v>956823</v>
      </c>
      <c r="F12" s="16">
        <v>497933</v>
      </c>
      <c r="G12" s="16">
        <v>458890</v>
      </c>
      <c r="H12" s="16">
        <v>957285</v>
      </c>
      <c r="I12" s="16">
        <v>499428</v>
      </c>
      <c r="J12" s="16">
        <v>457857</v>
      </c>
      <c r="K12" s="16">
        <f t="shared" si="0"/>
        <v>956927</v>
      </c>
      <c r="L12" s="16">
        <v>500083</v>
      </c>
      <c r="M12" s="16">
        <v>456844</v>
      </c>
      <c r="N12" s="16">
        <f t="shared" si="1"/>
        <v>951202</v>
      </c>
      <c r="O12" s="16">
        <v>496443</v>
      </c>
      <c r="P12" s="16">
        <v>454759</v>
      </c>
      <c r="Q12" s="17">
        <f t="shared" si="2"/>
        <v>952344</v>
      </c>
      <c r="R12" s="16">
        <v>496262</v>
      </c>
      <c r="S12" s="16">
        <v>456082</v>
      </c>
      <c r="T12" s="23">
        <f t="shared" si="3"/>
        <v>953277</v>
      </c>
      <c r="U12" s="23">
        <v>495474</v>
      </c>
      <c r="V12" s="23">
        <v>457803</v>
      </c>
      <c r="W12" s="23">
        <v>951976</v>
      </c>
      <c r="X12" s="23">
        <v>494875</v>
      </c>
      <c r="Y12" s="23">
        <v>457101</v>
      </c>
      <c r="Z12" s="17">
        <v>948534</v>
      </c>
      <c r="AA12" s="17">
        <v>493111</v>
      </c>
      <c r="AB12" s="17">
        <v>455423</v>
      </c>
      <c r="AC12" s="17">
        <v>919802</v>
      </c>
      <c r="AD12" s="17">
        <v>478868</v>
      </c>
      <c r="AE12" s="17">
        <v>440934</v>
      </c>
      <c r="AF12" s="17">
        <v>873226</v>
      </c>
      <c r="AG12" s="17">
        <v>454815</v>
      </c>
      <c r="AH12" s="17">
        <v>418411</v>
      </c>
      <c r="AI12" s="17">
        <v>844884</v>
      </c>
      <c r="AJ12" s="17">
        <v>440711</v>
      </c>
      <c r="AK12" s="17">
        <v>404173</v>
      </c>
      <c r="AL12" s="17">
        <v>831930</v>
      </c>
      <c r="AM12" s="17">
        <v>433967</v>
      </c>
      <c r="AN12" s="99">
        <v>397963</v>
      </c>
      <c r="AO12" s="14"/>
      <c r="AQ12" s="14" t="s">
        <v>22</v>
      </c>
      <c r="AR12" s="26"/>
    </row>
    <row r="13" spans="1:44" s="19" customFormat="1" ht="24" customHeight="1">
      <c r="A13" s="14"/>
      <c r="C13" s="26" t="s">
        <v>81</v>
      </c>
      <c r="D13" s="21"/>
      <c r="E13" s="16">
        <v>383509</v>
      </c>
      <c r="F13" s="16">
        <v>191548</v>
      </c>
      <c r="G13" s="16">
        <v>191961</v>
      </c>
      <c r="H13" s="16">
        <v>393689</v>
      </c>
      <c r="I13" s="16">
        <v>195984</v>
      </c>
      <c r="J13" s="16">
        <v>197705</v>
      </c>
      <c r="K13" s="16">
        <f t="shared" si="0"/>
        <v>409635</v>
      </c>
      <c r="L13" s="16">
        <v>204111</v>
      </c>
      <c r="M13" s="16">
        <v>205524</v>
      </c>
      <c r="N13" s="16">
        <f t="shared" si="1"/>
        <v>420608</v>
      </c>
      <c r="O13" s="16">
        <v>209736</v>
      </c>
      <c r="P13" s="16">
        <v>210872</v>
      </c>
      <c r="Q13" s="17">
        <f t="shared" si="2"/>
        <v>419140</v>
      </c>
      <c r="R13" s="17">
        <v>210246</v>
      </c>
      <c r="S13" s="17">
        <v>208894</v>
      </c>
      <c r="T13" s="17">
        <f t="shared" si="3"/>
        <v>414557</v>
      </c>
      <c r="U13" s="17">
        <v>208482</v>
      </c>
      <c r="V13" s="17">
        <v>206075</v>
      </c>
      <c r="W13" s="17">
        <v>406316</v>
      </c>
      <c r="X13" s="17">
        <v>203956</v>
      </c>
      <c r="Y13" s="17">
        <v>202360</v>
      </c>
      <c r="Z13" s="17">
        <v>403183</v>
      </c>
      <c r="AA13" s="17">
        <v>202728</v>
      </c>
      <c r="AB13" s="17">
        <v>200455</v>
      </c>
      <c r="AC13" s="17">
        <v>400642</v>
      </c>
      <c r="AD13" s="17">
        <v>200918</v>
      </c>
      <c r="AE13" s="17">
        <v>199724</v>
      </c>
      <c r="AF13" s="17">
        <v>401958</v>
      </c>
      <c r="AG13" s="17">
        <v>201704</v>
      </c>
      <c r="AH13" s="17">
        <v>200254</v>
      </c>
      <c r="AI13" s="105">
        <v>402689</v>
      </c>
      <c r="AJ13" s="105">
        <v>202026</v>
      </c>
      <c r="AK13" s="17">
        <v>200663</v>
      </c>
      <c r="AL13" s="17">
        <v>393321</v>
      </c>
      <c r="AM13" s="17">
        <v>197332</v>
      </c>
      <c r="AN13" s="99">
        <v>195989</v>
      </c>
      <c r="AO13" s="26"/>
      <c r="AQ13" s="14" t="s">
        <v>23</v>
      </c>
      <c r="AR13" s="26"/>
    </row>
    <row r="14" spans="1:44" s="19" customFormat="1" ht="24" customHeight="1">
      <c r="A14" s="14"/>
      <c r="C14" s="26" t="s">
        <v>82</v>
      </c>
      <c r="D14" s="21"/>
      <c r="E14" s="16">
        <v>339627</v>
      </c>
      <c r="F14" s="16">
        <v>179818</v>
      </c>
      <c r="G14" s="16">
        <v>159809</v>
      </c>
      <c r="H14" s="16">
        <v>325996</v>
      </c>
      <c r="I14" s="16">
        <v>177506</v>
      </c>
      <c r="J14" s="16">
        <v>148490</v>
      </c>
      <c r="K14" s="16">
        <f t="shared" si="0"/>
        <v>326159</v>
      </c>
      <c r="L14" s="16">
        <v>179236</v>
      </c>
      <c r="M14" s="16">
        <v>146923</v>
      </c>
      <c r="N14" s="16">
        <f t="shared" si="1"/>
        <v>331604</v>
      </c>
      <c r="O14" s="16">
        <v>183471</v>
      </c>
      <c r="P14" s="16">
        <v>148133</v>
      </c>
      <c r="Q14" s="17">
        <f t="shared" si="2"/>
        <v>335554</v>
      </c>
      <c r="R14" s="17">
        <v>186635</v>
      </c>
      <c r="S14" s="17">
        <v>148919</v>
      </c>
      <c r="T14" s="17">
        <f t="shared" si="3"/>
        <v>339497</v>
      </c>
      <c r="U14" s="17">
        <v>190213</v>
      </c>
      <c r="V14" s="17">
        <v>149284</v>
      </c>
      <c r="W14" s="17">
        <v>346563</v>
      </c>
      <c r="X14" s="17">
        <v>193827</v>
      </c>
      <c r="Y14" s="17">
        <v>152736</v>
      </c>
      <c r="Z14" s="17">
        <v>354608</v>
      </c>
      <c r="AA14" s="17">
        <v>197745</v>
      </c>
      <c r="AB14" s="17">
        <v>156863</v>
      </c>
      <c r="AC14" s="17">
        <v>362514</v>
      </c>
      <c r="AD14" s="17">
        <v>201424</v>
      </c>
      <c r="AE14" s="17">
        <v>161090</v>
      </c>
      <c r="AF14" s="17">
        <v>366449</v>
      </c>
      <c r="AG14" s="17">
        <v>203473</v>
      </c>
      <c r="AH14" s="17">
        <v>162976</v>
      </c>
      <c r="AI14" s="105">
        <v>369436</v>
      </c>
      <c r="AJ14" s="105">
        <v>205292</v>
      </c>
      <c r="AK14" s="105">
        <v>164144</v>
      </c>
      <c r="AL14" s="17">
        <v>360491</v>
      </c>
      <c r="AM14" s="17">
        <v>201274</v>
      </c>
      <c r="AN14" s="99">
        <v>159217</v>
      </c>
      <c r="AO14" s="14"/>
      <c r="AQ14" s="14" t="s">
        <v>24</v>
      </c>
      <c r="AR14" s="14"/>
    </row>
    <row r="15" spans="1:44" s="19" customFormat="1" ht="24" customHeight="1">
      <c r="A15" s="14"/>
      <c r="C15" s="26" t="s">
        <v>83</v>
      </c>
      <c r="D15" s="21"/>
      <c r="E15" s="16">
        <v>347247</v>
      </c>
      <c r="F15" s="16">
        <v>159377</v>
      </c>
      <c r="G15" s="16">
        <v>187870</v>
      </c>
      <c r="H15" s="16">
        <v>289025</v>
      </c>
      <c r="I15" s="16">
        <v>130528</v>
      </c>
      <c r="J15" s="16">
        <v>158497</v>
      </c>
      <c r="K15" s="16">
        <f t="shared" si="0"/>
        <v>230938</v>
      </c>
      <c r="L15" s="16">
        <v>101883</v>
      </c>
      <c r="M15" s="16">
        <v>129055</v>
      </c>
      <c r="N15" s="16">
        <f t="shared" si="1"/>
        <v>180886</v>
      </c>
      <c r="O15" s="16">
        <v>76640</v>
      </c>
      <c r="P15" s="16">
        <v>104246</v>
      </c>
      <c r="Q15" s="17">
        <f t="shared" si="2"/>
        <v>153978</v>
      </c>
      <c r="R15" s="17">
        <v>62907</v>
      </c>
      <c r="S15" s="17">
        <v>91071</v>
      </c>
      <c r="T15" s="17">
        <f t="shared" si="3"/>
        <v>133890</v>
      </c>
      <c r="U15" s="17">
        <v>51053</v>
      </c>
      <c r="V15" s="17">
        <v>82837</v>
      </c>
      <c r="W15" s="17">
        <v>117653</v>
      </c>
      <c r="X15" s="17">
        <v>40575</v>
      </c>
      <c r="Y15" s="17">
        <v>77078</v>
      </c>
      <c r="Z15" s="17">
        <v>108555</v>
      </c>
      <c r="AA15" s="17">
        <v>33792</v>
      </c>
      <c r="AB15" s="17">
        <v>74763</v>
      </c>
      <c r="AC15" s="17">
        <v>102789</v>
      </c>
      <c r="AD15" s="17">
        <v>29555</v>
      </c>
      <c r="AE15" s="17">
        <v>73234</v>
      </c>
      <c r="AF15" s="17">
        <v>101300</v>
      </c>
      <c r="AG15" s="17">
        <v>28027</v>
      </c>
      <c r="AH15" s="17">
        <v>73273</v>
      </c>
      <c r="AI15" s="17">
        <v>101424</v>
      </c>
      <c r="AJ15" s="17">
        <v>27789</v>
      </c>
      <c r="AK15" s="17">
        <v>73635</v>
      </c>
      <c r="AL15" s="17">
        <v>101659</v>
      </c>
      <c r="AM15" s="17">
        <v>27428</v>
      </c>
      <c r="AN15" s="99">
        <v>74231</v>
      </c>
      <c r="AO15" s="14"/>
      <c r="AQ15" s="14" t="s">
        <v>25</v>
      </c>
      <c r="AR15" s="14"/>
    </row>
    <row r="16" spans="1:44" s="19" customFormat="1" ht="24" customHeight="1">
      <c r="A16" s="14"/>
      <c r="C16" s="26" t="s">
        <v>84</v>
      </c>
      <c r="D16" s="21"/>
      <c r="E16" s="16">
        <v>770915</v>
      </c>
      <c r="F16" s="16">
        <v>381320</v>
      </c>
      <c r="G16" s="16">
        <v>389595</v>
      </c>
      <c r="H16" s="16">
        <v>837602</v>
      </c>
      <c r="I16" s="16">
        <v>410467</v>
      </c>
      <c r="J16" s="16">
        <v>427135</v>
      </c>
      <c r="K16" s="16">
        <f t="shared" si="0"/>
        <v>894528</v>
      </c>
      <c r="L16" s="16">
        <v>441613</v>
      </c>
      <c r="M16" s="16">
        <v>452915</v>
      </c>
      <c r="N16" s="16">
        <f t="shared" si="1"/>
        <v>938648</v>
      </c>
      <c r="O16" s="16">
        <v>469539</v>
      </c>
      <c r="P16" s="16">
        <v>469109</v>
      </c>
      <c r="Q16" s="17">
        <f t="shared" si="2"/>
        <v>966591</v>
      </c>
      <c r="R16" s="17">
        <v>488863</v>
      </c>
      <c r="S16" s="17">
        <v>477728</v>
      </c>
      <c r="T16" s="17">
        <f t="shared" si="3"/>
        <v>987914</v>
      </c>
      <c r="U16" s="17">
        <v>503012</v>
      </c>
      <c r="V16" s="17">
        <v>484902</v>
      </c>
      <c r="W16" s="23">
        <v>1006102</v>
      </c>
      <c r="X16" s="17">
        <v>513338</v>
      </c>
      <c r="Y16" s="17">
        <v>492764</v>
      </c>
      <c r="Z16" s="23">
        <v>1010952</v>
      </c>
      <c r="AA16" s="17">
        <v>517021</v>
      </c>
      <c r="AB16" s="17">
        <v>493931</v>
      </c>
      <c r="AC16" s="23">
        <v>1021636</v>
      </c>
      <c r="AD16" s="17">
        <v>522307</v>
      </c>
      <c r="AE16" s="17">
        <v>499329</v>
      </c>
      <c r="AF16" s="24">
        <v>1032985</v>
      </c>
      <c r="AG16" s="17">
        <v>527456</v>
      </c>
      <c r="AH16" s="17">
        <v>505529</v>
      </c>
      <c r="AI16" s="24">
        <v>1038041</v>
      </c>
      <c r="AJ16" s="17">
        <v>528515</v>
      </c>
      <c r="AK16" s="17">
        <v>509526</v>
      </c>
      <c r="AL16" s="24">
        <v>1035534</v>
      </c>
      <c r="AM16" s="17">
        <v>524160</v>
      </c>
      <c r="AN16" s="99">
        <v>511374</v>
      </c>
      <c r="AO16" s="14"/>
      <c r="AQ16" s="14" t="s">
        <v>26</v>
      </c>
      <c r="AR16" s="14"/>
    </row>
    <row r="17" spans="1:44" s="19" customFormat="1" ht="24" customHeight="1">
      <c r="A17" s="14"/>
      <c r="C17" s="26" t="s">
        <v>85</v>
      </c>
      <c r="D17" s="21"/>
      <c r="E17" s="16">
        <v>103425</v>
      </c>
      <c r="F17" s="16">
        <v>65272</v>
      </c>
      <c r="G17" s="16">
        <v>38153</v>
      </c>
      <c r="H17" s="16">
        <v>121909</v>
      </c>
      <c r="I17" s="16">
        <v>75798</v>
      </c>
      <c r="J17" s="16">
        <v>46111</v>
      </c>
      <c r="K17" s="16">
        <f t="shared" si="0"/>
        <v>135992</v>
      </c>
      <c r="L17" s="16">
        <v>83557</v>
      </c>
      <c r="M17" s="16">
        <v>52435</v>
      </c>
      <c r="N17" s="16">
        <f t="shared" si="1"/>
        <v>149493</v>
      </c>
      <c r="O17" s="16">
        <v>91186</v>
      </c>
      <c r="P17" s="16">
        <v>58307</v>
      </c>
      <c r="Q17" s="17">
        <f t="shared" si="2"/>
        <v>163585</v>
      </c>
      <c r="R17" s="17">
        <v>98782</v>
      </c>
      <c r="S17" s="17">
        <v>64803</v>
      </c>
      <c r="T17" s="17">
        <f t="shared" si="3"/>
        <v>172518</v>
      </c>
      <c r="U17" s="17">
        <v>102906</v>
      </c>
      <c r="V17" s="17">
        <v>69612</v>
      </c>
      <c r="W17" s="17">
        <v>180809</v>
      </c>
      <c r="X17" s="17">
        <v>105470</v>
      </c>
      <c r="Y17" s="17">
        <v>75339</v>
      </c>
      <c r="Z17" s="17">
        <v>183401</v>
      </c>
      <c r="AA17" s="17">
        <v>105084</v>
      </c>
      <c r="AB17" s="17">
        <v>78317</v>
      </c>
      <c r="AC17" s="17">
        <v>185000</v>
      </c>
      <c r="AD17" s="17">
        <v>104894</v>
      </c>
      <c r="AE17" s="17">
        <v>80106</v>
      </c>
      <c r="AF17" s="17">
        <v>184113</v>
      </c>
      <c r="AG17" s="17">
        <v>104188</v>
      </c>
      <c r="AH17" s="17">
        <v>79925</v>
      </c>
      <c r="AI17" s="17">
        <v>183094</v>
      </c>
      <c r="AJ17" s="17">
        <v>104219</v>
      </c>
      <c r="AK17" s="17">
        <v>78875</v>
      </c>
      <c r="AL17" s="17">
        <v>177305</v>
      </c>
      <c r="AM17" s="17">
        <v>100398</v>
      </c>
      <c r="AN17" s="99">
        <v>76907</v>
      </c>
      <c r="AO17" s="14"/>
      <c r="AQ17" s="14" t="s">
        <v>27</v>
      </c>
      <c r="AR17" s="14"/>
    </row>
    <row r="18" spans="1:44" s="19" customFormat="1" ht="24" customHeight="1">
      <c r="A18" s="14"/>
      <c r="C18" s="14" t="s">
        <v>86</v>
      </c>
      <c r="D18" s="15"/>
      <c r="E18" s="16">
        <v>18705</v>
      </c>
      <c r="F18" s="16">
        <v>14203</v>
      </c>
      <c r="G18" s="16">
        <v>4502</v>
      </c>
      <c r="H18" s="16">
        <v>21658</v>
      </c>
      <c r="I18" s="16">
        <v>16276</v>
      </c>
      <c r="J18" s="16">
        <v>5382</v>
      </c>
      <c r="K18" s="16">
        <f t="shared" si="0"/>
        <v>24409</v>
      </c>
      <c r="L18" s="16">
        <v>18160</v>
      </c>
      <c r="M18" s="16">
        <v>6249</v>
      </c>
      <c r="N18" s="16">
        <f t="shared" si="1"/>
        <v>27531</v>
      </c>
      <c r="O18" s="16">
        <v>20335</v>
      </c>
      <c r="P18" s="16">
        <v>7196</v>
      </c>
      <c r="Q18" s="17">
        <f t="shared" si="2"/>
        <v>29839</v>
      </c>
      <c r="R18" s="17">
        <v>21886</v>
      </c>
      <c r="S18" s="17">
        <v>7953</v>
      </c>
      <c r="T18" s="17">
        <f t="shared" si="3"/>
        <v>31707</v>
      </c>
      <c r="U18" s="17">
        <v>23044</v>
      </c>
      <c r="V18" s="17">
        <v>8663</v>
      </c>
      <c r="W18" s="17">
        <v>32891</v>
      </c>
      <c r="X18" s="17">
        <v>23731</v>
      </c>
      <c r="Y18" s="17">
        <v>9160</v>
      </c>
      <c r="Z18" s="17">
        <v>33751</v>
      </c>
      <c r="AA18" s="17">
        <v>24141</v>
      </c>
      <c r="AB18" s="17">
        <v>9610</v>
      </c>
      <c r="AC18" s="17">
        <v>34178</v>
      </c>
      <c r="AD18" s="17">
        <v>24298</v>
      </c>
      <c r="AE18" s="17">
        <v>9880</v>
      </c>
      <c r="AF18" s="17">
        <v>33686</v>
      </c>
      <c r="AG18" s="17">
        <v>23696</v>
      </c>
      <c r="AH18" s="17">
        <v>9990</v>
      </c>
      <c r="AI18" s="17">
        <v>32731</v>
      </c>
      <c r="AJ18" s="17">
        <v>22923</v>
      </c>
      <c r="AK18" s="17">
        <v>9808</v>
      </c>
      <c r="AL18" s="17">
        <v>31475</v>
      </c>
      <c r="AM18" s="17">
        <v>21890</v>
      </c>
      <c r="AN18" s="99">
        <v>9585</v>
      </c>
      <c r="AO18" s="14"/>
      <c r="AQ18" s="14" t="s">
        <v>28</v>
      </c>
      <c r="AR18" s="14"/>
    </row>
    <row r="19" spans="1:44" s="19" customFormat="1" ht="24" customHeight="1">
      <c r="A19" s="14"/>
      <c r="B19" s="14" t="s">
        <v>87</v>
      </c>
      <c r="C19" s="14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29"/>
      <c r="AJ19" s="29"/>
      <c r="AK19" s="29"/>
      <c r="AL19" s="29"/>
      <c r="AM19" s="29"/>
      <c r="AN19" s="31"/>
      <c r="AO19" s="14"/>
      <c r="AP19" s="14" t="s">
        <v>88</v>
      </c>
      <c r="AQ19" s="14"/>
      <c r="AR19" s="14"/>
    </row>
    <row r="20" spans="1:44" s="19" customFormat="1" ht="24" customHeight="1">
      <c r="A20" s="14"/>
      <c r="C20" s="14" t="s">
        <v>89</v>
      </c>
      <c r="D20" s="15"/>
      <c r="E20" s="27">
        <v>99.99086357301398</v>
      </c>
      <c r="F20" s="27">
        <v>99.19918680258264</v>
      </c>
      <c r="G20" s="27">
        <v>100.85198464143042</v>
      </c>
      <c r="H20" s="27">
        <v>99.52774668587837</v>
      </c>
      <c r="I20" s="27">
        <v>98.75049129917818</v>
      </c>
      <c r="J20" s="27">
        <v>100.37155782361913</v>
      </c>
      <c r="K20" s="28">
        <v>100.77</v>
      </c>
      <c r="L20" s="28">
        <v>100.03</v>
      </c>
      <c r="M20" s="28">
        <v>101.56</v>
      </c>
      <c r="N20" s="27">
        <v>100.34228574187316</v>
      </c>
      <c r="O20" s="27">
        <v>99.5423174037142</v>
      </c>
      <c r="P20" s="27">
        <v>101.21080880489484</v>
      </c>
      <c r="Q20" s="29">
        <v>99.54478373395577</v>
      </c>
      <c r="R20" s="29">
        <v>98.61830306929299</v>
      </c>
      <c r="S20" s="29">
        <v>100.55143741505145</v>
      </c>
      <c r="T20" s="29">
        <v>100.82</v>
      </c>
      <c r="U20" s="29">
        <v>99.9</v>
      </c>
      <c r="V20" s="29">
        <v>101.82</v>
      </c>
      <c r="W20" s="29">
        <v>100.7</v>
      </c>
      <c r="X20" s="29">
        <v>99.86</v>
      </c>
      <c r="Y20" s="29">
        <v>101.62</v>
      </c>
      <c r="Z20" s="29">
        <v>101.4</v>
      </c>
      <c r="AA20" s="29">
        <v>100.57</v>
      </c>
      <c r="AB20" s="29">
        <v>102.31</v>
      </c>
      <c r="AC20" s="29">
        <v>99.68</v>
      </c>
      <c r="AD20" s="29">
        <v>98.96</v>
      </c>
      <c r="AE20" s="29">
        <v>100.47</v>
      </c>
      <c r="AF20" s="29">
        <v>100.37</v>
      </c>
      <c r="AG20" s="29">
        <v>99.74</v>
      </c>
      <c r="AH20" s="29">
        <v>101.06</v>
      </c>
      <c r="AI20" s="29">
        <v>101.44</v>
      </c>
      <c r="AJ20" s="101">
        <v>100.84</v>
      </c>
      <c r="AK20" s="101">
        <v>102.09</v>
      </c>
      <c r="AL20" s="29">
        <v>99.52</v>
      </c>
      <c r="AM20" s="29">
        <v>98.88</v>
      </c>
      <c r="AN20" s="31">
        <v>100.23</v>
      </c>
      <c r="AO20" s="14"/>
      <c r="AQ20" s="26" t="s">
        <v>0</v>
      </c>
      <c r="AR20" s="14"/>
    </row>
    <row r="21" spans="1:44" s="19" customFormat="1" ht="24" customHeight="1">
      <c r="A21" s="14"/>
      <c r="C21" s="14" t="s">
        <v>90</v>
      </c>
      <c r="D21" s="15"/>
      <c r="E21" s="27">
        <v>99.33047067290802</v>
      </c>
      <c r="F21" s="27">
        <v>98.30815631626297</v>
      </c>
      <c r="G21" s="27">
        <v>100.43254948299423</v>
      </c>
      <c r="H21" s="27">
        <v>99.02710375345903</v>
      </c>
      <c r="I21" s="27">
        <v>98.16293624609717</v>
      </c>
      <c r="J21" s="27">
        <v>99.96434914290761</v>
      </c>
      <c r="K21" s="28">
        <v>98.3</v>
      </c>
      <c r="L21" s="28">
        <v>97.58</v>
      </c>
      <c r="M21" s="28">
        <v>99.09</v>
      </c>
      <c r="N21" s="27">
        <v>97.91412755602379</v>
      </c>
      <c r="O21" s="27">
        <v>97.30495951237663</v>
      </c>
      <c r="P21" s="27">
        <v>98.57753145050198</v>
      </c>
      <c r="Q21" s="28">
        <v>99.14</v>
      </c>
      <c r="R21" s="28">
        <v>98.63</v>
      </c>
      <c r="S21" s="28">
        <v>99.68</v>
      </c>
      <c r="T21" s="29">
        <v>98.68</v>
      </c>
      <c r="U21" s="29">
        <v>98.27</v>
      </c>
      <c r="V21" s="29">
        <v>99.11</v>
      </c>
      <c r="W21" s="29">
        <v>99.24</v>
      </c>
      <c r="X21" s="29">
        <v>98.94</v>
      </c>
      <c r="Y21" s="29">
        <v>99.56</v>
      </c>
      <c r="Z21" s="29">
        <v>98.98</v>
      </c>
      <c r="AA21" s="29">
        <v>98.77</v>
      </c>
      <c r="AB21" s="29">
        <v>99.2</v>
      </c>
      <c r="AC21" s="29">
        <v>100.3</v>
      </c>
      <c r="AD21" s="29">
        <v>100.05</v>
      </c>
      <c r="AE21" s="29">
        <v>100.57</v>
      </c>
      <c r="AF21" s="29">
        <v>100.02</v>
      </c>
      <c r="AG21" s="29">
        <v>99.61</v>
      </c>
      <c r="AH21" s="29">
        <v>100.47</v>
      </c>
      <c r="AI21" s="29">
        <v>98.96</v>
      </c>
      <c r="AJ21" s="29">
        <v>98.51</v>
      </c>
      <c r="AK21" s="29">
        <v>99.44</v>
      </c>
      <c r="AL21" s="29">
        <v>100.25</v>
      </c>
      <c r="AM21" s="29">
        <v>99.81</v>
      </c>
      <c r="AN21" s="31">
        <v>100.72</v>
      </c>
      <c r="AO21" s="14"/>
      <c r="AQ21" s="26" t="s">
        <v>29</v>
      </c>
      <c r="AR21" s="14"/>
    </row>
    <row r="22" spans="1:44" s="19" customFormat="1" ht="24" customHeight="1">
      <c r="A22" s="14"/>
      <c r="C22" s="14" t="s">
        <v>91</v>
      </c>
      <c r="D22" s="15"/>
      <c r="E22" s="27">
        <v>67.56462458986768</v>
      </c>
      <c r="F22" s="27">
        <v>64.52070230175194</v>
      </c>
      <c r="G22" s="27">
        <v>70.77850833071783</v>
      </c>
      <c r="H22" s="27">
        <v>72.36904985728204</v>
      </c>
      <c r="I22" s="27">
        <v>68.75784290894575</v>
      </c>
      <c r="J22" s="27">
        <v>76.1847581552306</v>
      </c>
      <c r="K22" s="28">
        <v>78.11</v>
      </c>
      <c r="L22" s="28">
        <v>74.62</v>
      </c>
      <c r="M22" s="28">
        <v>81.8</v>
      </c>
      <c r="N22" s="27">
        <v>82.01731553868431</v>
      </c>
      <c r="O22" s="27">
        <v>79.13492643222372</v>
      </c>
      <c r="P22" s="27">
        <v>85.07862521453316</v>
      </c>
      <c r="Q22" s="29">
        <v>83.58275493234856</v>
      </c>
      <c r="R22" s="29">
        <v>81.3676654390069</v>
      </c>
      <c r="S22" s="29">
        <v>85.94407308952951</v>
      </c>
      <c r="T22" s="29">
        <v>85.30781771292136</v>
      </c>
      <c r="U22" s="29">
        <v>83.2474159280852</v>
      </c>
      <c r="V22" s="29">
        <v>87.51577167242483</v>
      </c>
      <c r="W22" s="29">
        <v>83.18</v>
      </c>
      <c r="X22" s="29">
        <v>80.75</v>
      </c>
      <c r="Y22" s="29">
        <v>85.81</v>
      </c>
      <c r="Z22" s="29">
        <v>82.17</v>
      </c>
      <c r="AA22" s="29">
        <v>79.52</v>
      </c>
      <c r="AB22" s="29">
        <v>85.06</v>
      </c>
      <c r="AC22" s="29">
        <v>83.77</v>
      </c>
      <c r="AD22" s="29">
        <v>80.8</v>
      </c>
      <c r="AE22" s="29">
        <v>87.01</v>
      </c>
      <c r="AF22" s="29">
        <v>83.37</v>
      </c>
      <c r="AG22" s="29">
        <v>80.37</v>
      </c>
      <c r="AH22" s="29">
        <v>86.64</v>
      </c>
      <c r="AI22" s="29">
        <v>84.43</v>
      </c>
      <c r="AJ22" s="29">
        <v>81.27</v>
      </c>
      <c r="AK22" s="29">
        <v>87.86</v>
      </c>
      <c r="AL22" s="29">
        <v>83.88</v>
      </c>
      <c r="AM22" s="29">
        <v>80.36</v>
      </c>
      <c r="AN22" s="31">
        <v>87.68</v>
      </c>
      <c r="AO22" s="14"/>
      <c r="AQ22" s="26" t="s">
        <v>30</v>
      </c>
      <c r="AR22" s="14"/>
    </row>
    <row r="23" spans="1:44" s="19" customFormat="1" ht="24" customHeight="1">
      <c r="A23" s="14"/>
      <c r="B23" s="14" t="s">
        <v>38</v>
      </c>
      <c r="C23" s="14"/>
      <c r="D23" s="1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1"/>
      <c r="AO23" s="14"/>
      <c r="AP23" s="14" t="s">
        <v>92</v>
      </c>
      <c r="AQ23" s="14"/>
      <c r="AR23" s="14"/>
    </row>
    <row r="24" spans="1:44" s="19" customFormat="1" ht="24" customHeight="1">
      <c r="A24" s="14"/>
      <c r="C24" s="14" t="s">
        <v>89</v>
      </c>
      <c r="D24" s="15"/>
      <c r="E24" s="27">
        <v>98.03964280183762</v>
      </c>
      <c r="F24" s="27">
        <v>98.08956069704334</v>
      </c>
      <c r="G24" s="27">
        <v>97.98534620901319</v>
      </c>
      <c r="H24" s="27">
        <v>97.28979986436373</v>
      </c>
      <c r="I24" s="27">
        <v>97.32802548716583</v>
      </c>
      <c r="J24" s="27">
        <v>97.24830101235266</v>
      </c>
      <c r="K24" s="27">
        <v>98.22737035559109</v>
      </c>
      <c r="L24" s="27">
        <v>98.32046398927248</v>
      </c>
      <c r="M24" s="27">
        <v>98.12648723257419</v>
      </c>
      <c r="N24" s="27">
        <v>98.46</v>
      </c>
      <c r="O24" s="27">
        <v>98.49</v>
      </c>
      <c r="P24" s="27">
        <v>98.44</v>
      </c>
      <c r="Q24" s="27">
        <v>97.77</v>
      </c>
      <c r="R24" s="27">
        <v>97.83</v>
      </c>
      <c r="S24" s="27">
        <v>97.71</v>
      </c>
      <c r="T24" s="27">
        <v>97.79</v>
      </c>
      <c r="U24" s="27">
        <v>97.87</v>
      </c>
      <c r="V24" s="27">
        <v>97.69</v>
      </c>
      <c r="W24" s="27">
        <v>97.74</v>
      </c>
      <c r="X24" s="27">
        <v>97.83</v>
      </c>
      <c r="Y24" s="27">
        <v>97.65</v>
      </c>
      <c r="Z24" s="29">
        <v>98.01</v>
      </c>
      <c r="AA24" s="29">
        <v>98.09</v>
      </c>
      <c r="AB24" s="29">
        <v>97.91</v>
      </c>
      <c r="AC24" s="29">
        <v>97.97</v>
      </c>
      <c r="AD24" s="29">
        <v>98.06</v>
      </c>
      <c r="AE24" s="29">
        <v>97.88</v>
      </c>
      <c r="AF24" s="29">
        <v>97.88</v>
      </c>
      <c r="AG24" s="29">
        <v>97.98</v>
      </c>
      <c r="AH24" s="29">
        <v>97.78</v>
      </c>
      <c r="AI24" s="29">
        <v>97.79</v>
      </c>
      <c r="AJ24" s="101">
        <v>97.9</v>
      </c>
      <c r="AK24" s="101">
        <v>97.67</v>
      </c>
      <c r="AL24" s="29">
        <v>97.7</v>
      </c>
      <c r="AM24" s="29">
        <v>97.78</v>
      </c>
      <c r="AN24" s="31">
        <v>97.62</v>
      </c>
      <c r="AO24" s="14"/>
      <c r="AQ24" s="26" t="s">
        <v>0</v>
      </c>
      <c r="AR24" s="14"/>
    </row>
    <row r="25" spans="1:44" s="19" customFormat="1" ht="24" customHeight="1">
      <c r="A25" s="14"/>
      <c r="C25" s="76" t="s">
        <v>40</v>
      </c>
      <c r="D25" s="15"/>
      <c r="E25" s="27">
        <v>93.7419186930622</v>
      </c>
      <c r="F25" s="27">
        <v>92.83587031758348</v>
      </c>
      <c r="G25" s="27">
        <v>94.71866005352302</v>
      </c>
      <c r="H25" s="27">
        <v>93.82690480187739</v>
      </c>
      <c r="I25" s="27">
        <v>93.03061739415396</v>
      </c>
      <c r="J25" s="27">
        <v>94.69052984587273</v>
      </c>
      <c r="K25" s="27">
        <v>93.63385500786318</v>
      </c>
      <c r="L25" s="27">
        <v>92.93592160492969</v>
      </c>
      <c r="M25" s="27">
        <v>94.39403692304363</v>
      </c>
      <c r="N25" s="27">
        <v>93.63</v>
      </c>
      <c r="O25" s="27">
        <v>93.05</v>
      </c>
      <c r="P25" s="27">
        <v>94.26</v>
      </c>
      <c r="Q25" s="27">
        <v>94.91</v>
      </c>
      <c r="R25" s="27">
        <v>94.42</v>
      </c>
      <c r="S25" s="27">
        <v>95.43</v>
      </c>
      <c r="T25" s="27">
        <v>94.56</v>
      </c>
      <c r="U25" s="27">
        <v>94.23</v>
      </c>
      <c r="V25" s="27">
        <v>94.92</v>
      </c>
      <c r="W25" s="101">
        <v>94.99</v>
      </c>
      <c r="X25" s="101">
        <v>94.64</v>
      </c>
      <c r="Y25" s="101">
        <v>95.37</v>
      </c>
      <c r="Z25" s="101">
        <v>95.44</v>
      </c>
      <c r="AA25" s="101">
        <v>95.05</v>
      </c>
      <c r="AB25" s="101">
        <v>95.85</v>
      </c>
      <c r="AC25" s="101">
        <v>95.59</v>
      </c>
      <c r="AD25" s="101">
        <v>95.3</v>
      </c>
      <c r="AE25" s="101">
        <v>95.9</v>
      </c>
      <c r="AF25" s="101">
        <v>95.63</v>
      </c>
      <c r="AG25" s="101">
        <v>95.28</v>
      </c>
      <c r="AH25" s="101">
        <v>96</v>
      </c>
      <c r="AI25" s="101">
        <v>95.64</v>
      </c>
      <c r="AJ25" s="101">
        <v>95.23</v>
      </c>
      <c r="AK25" s="101">
        <v>96.09</v>
      </c>
      <c r="AL25" s="29">
        <v>95.7</v>
      </c>
      <c r="AM25" s="29">
        <v>95.35</v>
      </c>
      <c r="AN25" s="31">
        <v>96.09</v>
      </c>
      <c r="AO25" s="14"/>
      <c r="AQ25" s="26" t="s">
        <v>29</v>
      </c>
      <c r="AR25" s="14"/>
    </row>
    <row r="26" spans="1:44" s="19" customFormat="1" ht="24" customHeight="1">
      <c r="A26" s="14"/>
      <c r="C26" s="14" t="s">
        <v>91</v>
      </c>
      <c r="D26" s="15"/>
      <c r="E26" s="27">
        <v>45.67796040677559</v>
      </c>
      <c r="F26" s="27">
        <v>42.13899436344535</v>
      </c>
      <c r="G26" s="27">
        <v>49.41452932986745</v>
      </c>
      <c r="H26" s="27">
        <v>49.0535491479652</v>
      </c>
      <c r="I26" s="27">
        <v>45.326591037626</v>
      </c>
      <c r="J26" s="27">
        <v>52.991563554555675</v>
      </c>
      <c r="K26" s="27">
        <v>53.20124938218168</v>
      </c>
      <c r="L26" s="27">
        <v>49.57663033585146</v>
      </c>
      <c r="M26" s="27">
        <v>57.03651203524802</v>
      </c>
      <c r="N26" s="27">
        <v>57.41999087847643</v>
      </c>
      <c r="O26" s="27">
        <v>53.99561723886048</v>
      </c>
      <c r="P26" s="27">
        <v>61.056928075186356</v>
      </c>
      <c r="Q26" s="29">
        <v>59.82776793173177</v>
      </c>
      <c r="R26" s="29">
        <v>56.69760530687964</v>
      </c>
      <c r="S26" s="29">
        <v>63.1645675794255</v>
      </c>
      <c r="T26" s="29">
        <v>61.40737168116901</v>
      </c>
      <c r="U26" s="29">
        <v>58.32828616737481</v>
      </c>
      <c r="V26" s="29">
        <v>64.70696067486243</v>
      </c>
      <c r="W26" s="101">
        <v>64.44</v>
      </c>
      <c r="X26" s="101">
        <v>61.15</v>
      </c>
      <c r="Y26" s="101">
        <v>67.99</v>
      </c>
      <c r="Z26" s="101">
        <v>65.38</v>
      </c>
      <c r="AA26" s="101">
        <v>61.75</v>
      </c>
      <c r="AB26" s="101">
        <v>69.32</v>
      </c>
      <c r="AC26" s="101">
        <v>66.71</v>
      </c>
      <c r="AD26" s="101">
        <v>63</v>
      </c>
      <c r="AE26" s="101">
        <v>70.75</v>
      </c>
      <c r="AF26" s="101">
        <v>68.42</v>
      </c>
      <c r="AG26" s="101">
        <v>64.63</v>
      </c>
      <c r="AH26" s="101">
        <v>72.53</v>
      </c>
      <c r="AI26" s="101">
        <v>69.71</v>
      </c>
      <c r="AJ26" s="101">
        <v>65.8</v>
      </c>
      <c r="AK26" s="101">
        <v>73.96</v>
      </c>
      <c r="AL26" s="29">
        <v>70.41</v>
      </c>
      <c r="AM26" s="29">
        <v>66.15</v>
      </c>
      <c r="AN26" s="31">
        <v>75</v>
      </c>
      <c r="AO26" s="14"/>
      <c r="AQ26" s="26" t="s">
        <v>30</v>
      </c>
      <c r="AR26" s="14"/>
    </row>
    <row r="27" spans="1:44" s="19" customFormat="1" ht="24" customHeight="1">
      <c r="A27" s="14"/>
      <c r="B27" s="14" t="s">
        <v>39</v>
      </c>
      <c r="C27" s="32"/>
      <c r="D27" s="1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1"/>
      <c r="AO27" s="14"/>
      <c r="AP27" s="14" t="s">
        <v>93</v>
      </c>
      <c r="AQ27" s="14"/>
      <c r="AR27" s="14"/>
    </row>
    <row r="28" spans="1:44" s="19" customFormat="1" ht="24" customHeight="1">
      <c r="A28" s="14"/>
      <c r="C28" s="14" t="s">
        <v>94</v>
      </c>
      <c r="D28" s="15"/>
      <c r="E28" s="27">
        <v>99.7</v>
      </c>
      <c r="F28" s="27">
        <v>99.64</v>
      </c>
      <c r="G28" s="27">
        <v>99.76</v>
      </c>
      <c r="H28" s="27">
        <v>99.44</v>
      </c>
      <c r="I28" s="27">
        <v>99.44</v>
      </c>
      <c r="J28" s="27">
        <v>99.44</v>
      </c>
      <c r="K28" s="27">
        <v>99.42</v>
      </c>
      <c r="L28" s="27">
        <v>99.45</v>
      </c>
      <c r="M28" s="27">
        <v>99.39</v>
      </c>
      <c r="N28" s="27">
        <v>99.31</v>
      </c>
      <c r="O28" s="27">
        <v>99.21</v>
      </c>
      <c r="P28" s="27">
        <v>99.41</v>
      </c>
      <c r="Q28" s="27">
        <v>99.54</v>
      </c>
      <c r="R28" s="27">
        <v>99.68</v>
      </c>
      <c r="S28" s="27">
        <v>99.39</v>
      </c>
      <c r="T28" s="27">
        <v>99.66</v>
      </c>
      <c r="U28" s="27">
        <v>99.63</v>
      </c>
      <c r="V28" s="27">
        <v>99.69</v>
      </c>
      <c r="W28" s="101">
        <v>99.79</v>
      </c>
      <c r="X28" s="29">
        <v>99.74</v>
      </c>
      <c r="Y28" s="101">
        <v>99.83</v>
      </c>
      <c r="Z28" s="29">
        <v>99.85</v>
      </c>
      <c r="AA28" s="29">
        <v>99.93</v>
      </c>
      <c r="AB28" s="29">
        <v>99.76</v>
      </c>
      <c r="AC28" s="29">
        <v>99.89</v>
      </c>
      <c r="AD28" s="29">
        <v>99.92</v>
      </c>
      <c r="AE28" s="29">
        <v>99.85</v>
      </c>
      <c r="AF28" s="29">
        <v>99.91</v>
      </c>
      <c r="AG28" s="29">
        <v>99.91</v>
      </c>
      <c r="AH28" s="29">
        <v>99.9</v>
      </c>
      <c r="AI28" s="29">
        <v>99.91</v>
      </c>
      <c r="AJ28" s="29">
        <v>99.96</v>
      </c>
      <c r="AK28" s="29">
        <v>99.85</v>
      </c>
      <c r="AL28" s="29">
        <v>99.85</v>
      </c>
      <c r="AM28" s="29">
        <v>99.87</v>
      </c>
      <c r="AN28" s="31">
        <v>99.84</v>
      </c>
      <c r="AO28" s="14"/>
      <c r="AQ28" s="26" t="s">
        <v>31</v>
      </c>
      <c r="AR28" s="14"/>
    </row>
    <row r="29" spans="1:44" s="19" customFormat="1" ht="24" customHeight="1">
      <c r="A29" s="14"/>
      <c r="C29" s="14" t="s">
        <v>95</v>
      </c>
      <c r="D29" s="15"/>
      <c r="E29" s="27">
        <v>95.48</v>
      </c>
      <c r="F29" s="27">
        <v>94.81</v>
      </c>
      <c r="G29" s="27">
        <v>96.2</v>
      </c>
      <c r="H29" s="27">
        <v>95.74</v>
      </c>
      <c r="I29" s="27">
        <v>94.74</v>
      </c>
      <c r="J29" s="27">
        <v>96.82</v>
      </c>
      <c r="K29" s="27">
        <v>96.03</v>
      </c>
      <c r="L29" s="27">
        <v>95.26</v>
      </c>
      <c r="M29" s="27">
        <v>96.86</v>
      </c>
      <c r="N29" s="27">
        <v>94.88</v>
      </c>
      <c r="O29" s="27">
        <v>93.52</v>
      </c>
      <c r="P29" s="27">
        <v>96.38</v>
      </c>
      <c r="Q29" s="29">
        <v>96.23</v>
      </c>
      <c r="R29" s="29">
        <v>95.66</v>
      </c>
      <c r="S29" s="29">
        <v>96.86</v>
      </c>
      <c r="T29" s="29">
        <v>96.26</v>
      </c>
      <c r="U29" s="29">
        <v>95.46</v>
      </c>
      <c r="V29" s="29">
        <v>97.12</v>
      </c>
      <c r="W29" s="29">
        <v>95.38</v>
      </c>
      <c r="X29" s="29">
        <v>94.76</v>
      </c>
      <c r="Y29" s="29">
        <v>96.06</v>
      </c>
      <c r="Z29" s="29">
        <v>97.63</v>
      </c>
      <c r="AA29" s="29">
        <v>97.42</v>
      </c>
      <c r="AB29" s="29">
        <v>97.86</v>
      </c>
      <c r="AC29" s="29">
        <v>98.15</v>
      </c>
      <c r="AD29" s="29">
        <v>97.83</v>
      </c>
      <c r="AE29" s="29">
        <v>98.5</v>
      </c>
      <c r="AF29" s="29">
        <v>97.67</v>
      </c>
      <c r="AG29" s="29">
        <v>97.32</v>
      </c>
      <c r="AH29" s="29">
        <v>98.04</v>
      </c>
      <c r="AI29" s="29">
        <v>99.15</v>
      </c>
      <c r="AJ29" s="29">
        <v>98.99</v>
      </c>
      <c r="AK29" s="29">
        <v>99.33</v>
      </c>
      <c r="AL29" s="29">
        <v>99.37</v>
      </c>
      <c r="AM29" s="29">
        <v>99.32</v>
      </c>
      <c r="AN29" s="31">
        <v>99.44</v>
      </c>
      <c r="AO29" s="14"/>
      <c r="AQ29" s="14" t="s">
        <v>32</v>
      </c>
      <c r="AR29" s="14"/>
    </row>
    <row r="30" spans="1:44" s="19" customFormat="1" ht="24" customHeight="1">
      <c r="A30" s="14"/>
      <c r="C30" s="14" t="s">
        <v>96</v>
      </c>
      <c r="D30" s="15"/>
      <c r="E30" s="27">
        <v>69.01</v>
      </c>
      <c r="F30" s="27">
        <v>68.02</v>
      </c>
      <c r="G30" s="27">
        <v>70</v>
      </c>
      <c r="H30" s="33">
        <v>75.59</v>
      </c>
      <c r="I30" s="33">
        <v>74.29</v>
      </c>
      <c r="J30" s="33">
        <v>76.86</v>
      </c>
      <c r="K30" s="33">
        <v>86.01</v>
      </c>
      <c r="L30" s="33">
        <v>84.98</v>
      </c>
      <c r="M30" s="33">
        <v>87</v>
      </c>
      <c r="N30" s="33">
        <v>88.44</v>
      </c>
      <c r="O30" s="33">
        <v>87.28</v>
      </c>
      <c r="P30" s="33">
        <v>89.56</v>
      </c>
      <c r="Q30" s="29">
        <v>91.13</v>
      </c>
      <c r="R30" s="29">
        <v>90.48</v>
      </c>
      <c r="S30" s="29">
        <v>91.75</v>
      </c>
      <c r="T30" s="29">
        <v>93.61</v>
      </c>
      <c r="U30" s="29">
        <v>93.07</v>
      </c>
      <c r="V30" s="29">
        <v>94.12</v>
      </c>
      <c r="W30" s="101">
        <v>95.32</v>
      </c>
      <c r="X30" s="101">
        <v>94.73</v>
      </c>
      <c r="Y30" s="101">
        <v>95.9</v>
      </c>
      <c r="Z30" s="29">
        <v>95.56</v>
      </c>
      <c r="AA30" s="29">
        <v>94.88</v>
      </c>
      <c r="AB30" s="29">
        <v>96.23</v>
      </c>
      <c r="AC30" s="29">
        <v>95.24</v>
      </c>
      <c r="AD30" s="29">
        <v>94.45</v>
      </c>
      <c r="AE30" s="29">
        <v>96.01</v>
      </c>
      <c r="AF30" s="29">
        <v>94.67</v>
      </c>
      <c r="AG30" s="29">
        <v>93.59</v>
      </c>
      <c r="AH30" s="29">
        <v>95.72</v>
      </c>
      <c r="AI30" s="29">
        <v>94.75</v>
      </c>
      <c r="AJ30" s="29">
        <v>93.39</v>
      </c>
      <c r="AK30" s="29">
        <v>96.09</v>
      </c>
      <c r="AL30" s="29">
        <v>95.5</v>
      </c>
      <c r="AM30" s="29">
        <v>94.22</v>
      </c>
      <c r="AN30" s="31">
        <v>96.73</v>
      </c>
      <c r="AO30" s="14"/>
      <c r="AQ30" s="14" t="s">
        <v>33</v>
      </c>
      <c r="AR30" s="14"/>
    </row>
    <row r="31" spans="1:44" s="19" customFormat="1" ht="24" customHeight="1">
      <c r="A31" s="14"/>
      <c r="C31" s="14" t="s">
        <v>97</v>
      </c>
      <c r="D31" s="15"/>
      <c r="E31" s="27">
        <v>45.73</v>
      </c>
      <c r="F31" s="27">
        <v>42.58</v>
      </c>
      <c r="G31" s="27">
        <v>48.83</v>
      </c>
      <c r="H31" s="27">
        <v>62.65</v>
      </c>
      <c r="I31" s="27">
        <v>58.93</v>
      </c>
      <c r="J31" s="27">
        <v>66.33</v>
      </c>
      <c r="K31" s="33">
        <v>62.72</v>
      </c>
      <c r="L31" s="33">
        <v>59.39</v>
      </c>
      <c r="M31" s="33">
        <v>66.32</v>
      </c>
      <c r="N31" s="33">
        <v>66.61</v>
      </c>
      <c r="O31" s="33">
        <v>63.9</v>
      </c>
      <c r="P31" s="33">
        <v>69.71</v>
      </c>
      <c r="Q31" s="29">
        <v>69.79</v>
      </c>
      <c r="R31" s="29">
        <v>67.61</v>
      </c>
      <c r="S31" s="29">
        <v>72.34</v>
      </c>
      <c r="T31" s="29">
        <v>72.96</v>
      </c>
      <c r="U31" s="29">
        <v>71.5</v>
      </c>
      <c r="V31" s="29">
        <v>74.64</v>
      </c>
      <c r="W31" s="101">
        <v>76.37</v>
      </c>
      <c r="X31" s="101">
        <v>74.89</v>
      </c>
      <c r="Y31" s="101">
        <v>78.14</v>
      </c>
      <c r="Z31" s="29">
        <v>76.91</v>
      </c>
      <c r="AA31" s="29">
        <v>75.27</v>
      </c>
      <c r="AB31" s="29">
        <v>78.9</v>
      </c>
      <c r="AC31" s="29">
        <v>79.64</v>
      </c>
      <c r="AD31" s="29">
        <v>78.02</v>
      </c>
      <c r="AE31" s="29">
        <v>81.62</v>
      </c>
      <c r="AF31" s="29">
        <v>81.91</v>
      </c>
      <c r="AG31" s="29">
        <v>80.46</v>
      </c>
      <c r="AH31" s="29">
        <v>83.64</v>
      </c>
      <c r="AI31" s="29">
        <v>83.51</v>
      </c>
      <c r="AJ31" s="29">
        <v>81.54</v>
      </c>
      <c r="AK31" s="29">
        <v>85.82</v>
      </c>
      <c r="AL31" s="29">
        <v>81.1</v>
      </c>
      <c r="AM31" s="29">
        <v>78.4</v>
      </c>
      <c r="AN31" s="31">
        <v>84.29</v>
      </c>
      <c r="AO31" s="14"/>
      <c r="AQ31" s="14" t="s">
        <v>34</v>
      </c>
      <c r="AR31" s="14"/>
    </row>
    <row r="32" spans="1:44" ht="7.5" customHeight="1">
      <c r="A32" s="56"/>
      <c r="B32" s="56"/>
      <c r="C32" s="56"/>
      <c r="D32" s="57"/>
      <c r="E32" s="58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  <c r="AO32" s="34"/>
      <c r="AP32" s="35"/>
      <c r="AQ32" s="35"/>
      <c r="AR32" s="36"/>
    </row>
    <row r="33" spans="1:44" s="41" customFormat="1" ht="15" customHeight="1">
      <c r="A33" s="77" t="s">
        <v>45</v>
      </c>
      <c r="E33" s="6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J33" s="64"/>
      <c r="AK33" s="64"/>
      <c r="AL33" s="64"/>
      <c r="AM33" s="64"/>
      <c r="AN33" s="64"/>
      <c r="AO33" s="37"/>
      <c r="AP33" s="38"/>
      <c r="AQ33" s="14"/>
      <c r="AR33" s="39"/>
    </row>
    <row r="34" spans="1:44" s="41" customFormat="1" ht="15" customHeight="1">
      <c r="A34" s="62" t="s">
        <v>98</v>
      </c>
      <c r="B34" s="65"/>
      <c r="C34" s="65"/>
      <c r="D34" s="65"/>
      <c r="AO34" s="66"/>
      <c r="AR34" s="64"/>
    </row>
    <row r="35" spans="1:44" ht="13.5">
      <c r="A35" s="51"/>
      <c r="B35" s="51"/>
      <c r="C35" s="51"/>
      <c r="D35" s="51"/>
      <c r="AR35" s="42"/>
    </row>
    <row r="36" spans="1:44" ht="13.5">
      <c r="A36" s="51"/>
      <c r="B36" s="51"/>
      <c r="C36" s="51"/>
      <c r="D36" s="51"/>
      <c r="AR36" s="42"/>
    </row>
    <row r="37" spans="1:44" ht="13.5">
      <c r="A37" s="51"/>
      <c r="B37" s="51"/>
      <c r="C37" s="51"/>
      <c r="D37" s="51"/>
      <c r="AR37" s="43"/>
    </row>
    <row r="38" spans="1:44" ht="15.75">
      <c r="A38" s="67"/>
      <c r="B38" s="67"/>
      <c r="C38" s="67"/>
      <c r="D38" s="67"/>
      <c r="AR38" s="43"/>
    </row>
    <row r="39" spans="1:44" ht="15.75">
      <c r="A39" s="67"/>
      <c r="B39" s="67"/>
      <c r="C39" s="67"/>
      <c r="D39" s="67"/>
      <c r="AR39" s="44"/>
    </row>
    <row r="40" spans="1:44" ht="15.75">
      <c r="A40" s="67"/>
      <c r="B40" s="67"/>
      <c r="C40" s="67"/>
      <c r="D40" s="67"/>
      <c r="AR40" s="45"/>
    </row>
    <row r="41" spans="1:44" ht="15.75">
      <c r="A41" s="67"/>
      <c r="B41" s="67"/>
      <c r="C41" s="67"/>
      <c r="D41" s="67"/>
      <c r="AR41" s="45"/>
    </row>
    <row r="42" spans="1:44" ht="15.75">
      <c r="A42" s="67"/>
      <c r="B42" s="67"/>
      <c r="C42" s="67"/>
      <c r="D42" s="67"/>
      <c r="AR42" s="45"/>
    </row>
    <row r="43" spans="1:44" ht="15.75">
      <c r="A43" s="67"/>
      <c r="B43" s="67"/>
      <c r="C43" s="67"/>
      <c r="D43" s="67"/>
      <c r="AR43" s="45"/>
    </row>
    <row r="44" spans="1:44" ht="15.75">
      <c r="A44" s="67"/>
      <c r="B44" s="67"/>
      <c r="C44" s="67"/>
      <c r="D44" s="67"/>
      <c r="AR44" s="45"/>
    </row>
    <row r="45" spans="1:44" ht="15.75">
      <c r="A45" s="67"/>
      <c r="B45" s="67"/>
      <c r="C45" s="67"/>
      <c r="D45" s="67"/>
      <c r="AR45" s="45"/>
    </row>
    <row r="46" spans="1:44" ht="15.75">
      <c r="A46" s="67"/>
      <c r="B46" s="67"/>
      <c r="C46" s="67"/>
      <c r="D46" s="67"/>
      <c r="AR46" s="45"/>
    </row>
    <row r="47" spans="1:44" ht="15.75">
      <c r="A47" s="67"/>
      <c r="B47" s="67"/>
      <c r="C47" s="67"/>
      <c r="D47" s="67"/>
      <c r="AR47" s="45"/>
    </row>
    <row r="48" spans="1:44" ht="15.75">
      <c r="A48" s="67"/>
      <c r="B48" s="67"/>
      <c r="C48" s="67"/>
      <c r="D48" s="67"/>
      <c r="AR48" s="45"/>
    </row>
    <row r="49" spans="1:44" ht="15.75">
      <c r="A49" s="67"/>
      <c r="B49" s="67"/>
      <c r="C49" s="67"/>
      <c r="D49" s="67"/>
      <c r="AR49" s="45"/>
    </row>
    <row r="50" spans="1:44" ht="15.75">
      <c r="A50" s="67"/>
      <c r="B50" s="67"/>
      <c r="C50" s="67"/>
      <c r="D50" s="67"/>
      <c r="AR50" s="45"/>
    </row>
    <row r="51" spans="1:44" ht="15.75">
      <c r="A51" s="67"/>
      <c r="B51" s="67"/>
      <c r="C51" s="67"/>
      <c r="D51" s="67"/>
      <c r="AR51" s="45"/>
    </row>
    <row r="52" spans="1:44" ht="15.75">
      <c r="A52" s="67"/>
      <c r="B52" s="67"/>
      <c r="C52" s="67"/>
      <c r="D52" s="67"/>
      <c r="AR52" s="45"/>
    </row>
    <row r="53" spans="1:44" ht="15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R53" s="45"/>
    </row>
    <row r="54" spans="1:44" ht="15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R54" s="45"/>
    </row>
    <row r="55" spans="1:44" ht="15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R55" s="45"/>
    </row>
    <row r="56" spans="1:44" ht="15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R56" s="45"/>
    </row>
    <row r="57" spans="1:44" ht="15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R57" s="45"/>
    </row>
    <row r="58" spans="1:44" ht="15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R58" s="45"/>
    </row>
    <row r="59" spans="1:44" ht="15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R59" s="45"/>
    </row>
    <row r="60" spans="1:44" ht="15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R60" s="45"/>
    </row>
    <row r="61" spans="1:44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R61" s="45"/>
    </row>
    <row r="62" spans="1:44" ht="15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R62" s="45"/>
    </row>
    <row r="63" spans="1:4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R63" s="45"/>
    </row>
    <row r="64" spans="1:4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R64" s="45"/>
    </row>
    <row r="65" spans="1:4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R65" s="45"/>
    </row>
    <row r="66" spans="1:44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R66" s="45"/>
    </row>
    <row r="67" spans="1:4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R67" s="45"/>
    </row>
    <row r="68" spans="1:4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R68" s="45"/>
    </row>
    <row r="69" spans="1:4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R69" s="45"/>
    </row>
    <row r="70" spans="1:44" ht="15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R70" s="45"/>
    </row>
    <row r="71" spans="1:44" ht="15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R71" s="45"/>
    </row>
    <row r="72" spans="1:4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R72" s="45"/>
    </row>
    <row r="73" spans="1:44" ht="15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R73" s="45"/>
    </row>
    <row r="74" spans="1:4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R74" s="45"/>
    </row>
    <row r="75" spans="1:44" ht="15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R75" s="45"/>
    </row>
    <row r="76" spans="1:44" ht="15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R76" s="45"/>
    </row>
    <row r="77" spans="1:44" ht="15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R77" s="45"/>
    </row>
    <row r="78" spans="1:44" ht="15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R78" s="45"/>
    </row>
    <row r="79" spans="1:40" ht="15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</row>
    <row r="80" spans="1:40" ht="15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</row>
    <row r="81" spans="1:40" ht="15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</row>
    <row r="82" spans="1:40" ht="15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</row>
    <row r="83" spans="1:40" ht="15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</row>
    <row r="84" spans="1:40" ht="15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</row>
    <row r="85" spans="1:40" ht="15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</row>
    <row r="86" spans="1:40" ht="15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</row>
    <row r="87" spans="1:40" ht="15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</row>
    <row r="88" spans="1:40" ht="15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</row>
    <row r="89" spans="1:40" ht="15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</row>
    <row r="90" spans="1:40" ht="15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</row>
    <row r="91" spans="1:40" ht="15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</row>
    <row r="92" spans="1:40" ht="15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</row>
    <row r="93" spans="1:40" ht="15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</row>
    <row r="94" spans="1:40" ht="15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</row>
    <row r="95" spans="1:40" ht="15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</row>
    <row r="96" spans="1:40" ht="15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</row>
    <row r="97" spans="1:40" ht="15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</row>
    <row r="98" spans="1:40" ht="15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</row>
    <row r="99" spans="1:40" ht="15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</row>
    <row r="100" spans="1:40" ht="15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</row>
    <row r="101" spans="1:40" ht="15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</row>
    <row r="102" spans="1:40" ht="15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</row>
    <row r="103" spans="1:40" ht="15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</row>
    <row r="104" spans="1:40" ht="15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</row>
    <row r="105" spans="1:40" ht="15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</row>
    <row r="106" spans="1:40" ht="15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</row>
    <row r="107" spans="1:40" ht="15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</row>
    <row r="108" spans="1:40" ht="15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</row>
    <row r="109" spans="1:40" ht="15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</row>
    <row r="110" spans="1:40" ht="15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</row>
    <row r="111" spans="1:40" ht="15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</row>
    <row r="112" spans="1:40" ht="15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</row>
    <row r="113" spans="1:40" ht="15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</row>
  </sheetData>
  <sheetProtection/>
  <mergeCells count="16">
    <mergeCell ref="AL5:AN5"/>
    <mergeCell ref="AI5:AK5"/>
    <mergeCell ref="T5:V5"/>
    <mergeCell ref="W5:Y5"/>
    <mergeCell ref="A5:D6"/>
    <mergeCell ref="K5:M5"/>
    <mergeCell ref="A2:AR2"/>
    <mergeCell ref="AO5:AR6"/>
    <mergeCell ref="E5:G5"/>
    <mergeCell ref="H5:J5"/>
    <mergeCell ref="N5:P5"/>
    <mergeCell ref="A3:AR3"/>
    <mergeCell ref="Q5:S5"/>
    <mergeCell ref="AC5:AE5"/>
    <mergeCell ref="Z5:AB5"/>
    <mergeCell ref="AF5:AH5"/>
  </mergeCells>
  <printOptions horizontalCentered="1"/>
  <pageMargins left="0.5905511811023623" right="0.5905511811023623" top="0.5905511811023623" bottom="0.5905511811023623" header="0.5118110236220472" footer="0.5118110236220472"/>
  <pageSetup firstPageNumber="1" useFirstPageNumber="1" fitToHeight="1" fitToWidth="1"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6"/>
  <sheetViews>
    <sheetView zoomScale="85" zoomScaleNormal="85" zoomScaleSheetLayoutView="120" zoomScalePageLayoutView="0" workbookViewId="0" topLeftCell="A1">
      <pane xSplit="4" ySplit="6" topLeftCell="E7" activePane="bottomRight" state="frozen"/>
      <selection pane="topLeft" activeCell="AI1" sqref="AI1:AI16384"/>
      <selection pane="topRight" activeCell="AI1" sqref="AI1:AI16384"/>
      <selection pane="bottomLeft" activeCell="AI1" sqref="AI1:AI16384"/>
      <selection pane="bottomRight" activeCell="D1" sqref="D1"/>
    </sheetView>
  </sheetViews>
  <sheetFormatPr defaultColWidth="9.00390625" defaultRowHeight="16.5"/>
  <cols>
    <col min="1" max="3" width="1.625" style="4" customWidth="1"/>
    <col min="4" max="4" width="17.875" style="4" customWidth="1"/>
    <col min="5" max="19" width="5.875" style="4" hidden="1" customWidth="1"/>
    <col min="20" max="20" width="6.25390625" style="4" hidden="1" customWidth="1"/>
    <col min="21" max="22" width="5.875" style="4" hidden="1" customWidth="1"/>
    <col min="23" max="23" width="6.25390625" style="4" customWidth="1"/>
    <col min="24" max="40" width="5.875" style="4" customWidth="1"/>
    <col min="41" max="41" width="1.625" style="40" customWidth="1"/>
    <col min="42" max="43" width="1.625" style="41" customWidth="1"/>
    <col min="44" max="44" width="27.50390625" style="13" customWidth="1"/>
    <col min="45" max="16384" width="9.00390625" style="4" customWidth="1"/>
  </cols>
  <sheetData>
    <row r="1" spans="1:44" s="96" customFormat="1" ht="36" customHeight="1">
      <c r="A1" s="48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1"/>
      <c r="AP1" s="2"/>
      <c r="AQ1" s="2"/>
      <c r="AR1" s="49"/>
    </row>
    <row r="2" spans="1:44" s="50" customFormat="1" ht="18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44" s="51" customFormat="1" ht="15.75" customHeight="1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</row>
    <row r="4" spans="41:44" s="52" customFormat="1" ht="15.75" customHeight="1">
      <c r="AO4" s="1"/>
      <c r="AP4" s="2"/>
      <c r="AQ4" s="2"/>
      <c r="AR4" s="3"/>
    </row>
    <row r="5" spans="1:44" ht="17.25" customHeight="1">
      <c r="A5" s="88" t="s">
        <v>48</v>
      </c>
      <c r="B5" s="89"/>
      <c r="C5" s="89"/>
      <c r="D5" s="90"/>
      <c r="E5" s="83">
        <v>2002</v>
      </c>
      <c r="F5" s="84"/>
      <c r="G5" s="85"/>
      <c r="H5" s="83">
        <v>2003</v>
      </c>
      <c r="I5" s="84"/>
      <c r="J5" s="85"/>
      <c r="K5" s="83">
        <v>2004</v>
      </c>
      <c r="L5" s="84"/>
      <c r="M5" s="84"/>
      <c r="N5" s="86">
        <v>2005</v>
      </c>
      <c r="O5" s="86"/>
      <c r="P5" s="86"/>
      <c r="Q5" s="85">
        <v>2006</v>
      </c>
      <c r="R5" s="86"/>
      <c r="S5" s="86"/>
      <c r="T5" s="83">
        <v>2007</v>
      </c>
      <c r="U5" s="84"/>
      <c r="V5" s="84"/>
      <c r="W5" s="83">
        <v>2008</v>
      </c>
      <c r="X5" s="84"/>
      <c r="Y5" s="84"/>
      <c r="Z5" s="83">
        <v>2009</v>
      </c>
      <c r="AA5" s="84"/>
      <c r="AB5" s="84"/>
      <c r="AC5" s="83">
        <v>2010</v>
      </c>
      <c r="AD5" s="84"/>
      <c r="AE5" s="84"/>
      <c r="AF5" s="83">
        <v>2011</v>
      </c>
      <c r="AG5" s="84"/>
      <c r="AH5" s="85"/>
      <c r="AI5" s="83">
        <v>2012</v>
      </c>
      <c r="AJ5" s="84"/>
      <c r="AK5" s="85"/>
      <c r="AL5" s="83">
        <v>2013</v>
      </c>
      <c r="AM5" s="84"/>
      <c r="AN5" s="85"/>
      <c r="AO5" s="79" t="s">
        <v>2</v>
      </c>
      <c r="AP5" s="80"/>
      <c r="AQ5" s="80"/>
      <c r="AR5" s="80"/>
    </row>
    <row r="6" spans="1:44" ht="24.75" customHeight="1">
      <c r="A6" s="91"/>
      <c r="B6" s="91"/>
      <c r="C6" s="91"/>
      <c r="D6" s="92"/>
      <c r="E6" s="53" t="s">
        <v>49</v>
      </c>
      <c r="F6" s="53" t="s">
        <v>50</v>
      </c>
      <c r="G6" s="53" t="s">
        <v>51</v>
      </c>
      <c r="H6" s="53" t="s">
        <v>49</v>
      </c>
      <c r="I6" s="53" t="s">
        <v>50</v>
      </c>
      <c r="J6" s="53" t="s">
        <v>51</v>
      </c>
      <c r="K6" s="53" t="s">
        <v>49</v>
      </c>
      <c r="L6" s="53" t="s">
        <v>50</v>
      </c>
      <c r="M6" s="53" t="s">
        <v>51</v>
      </c>
      <c r="N6" s="53" t="s">
        <v>49</v>
      </c>
      <c r="O6" s="53" t="s">
        <v>50</v>
      </c>
      <c r="P6" s="53" t="s">
        <v>51</v>
      </c>
      <c r="Q6" s="54" t="s">
        <v>49</v>
      </c>
      <c r="R6" s="53" t="s">
        <v>50</v>
      </c>
      <c r="S6" s="53" t="s">
        <v>51</v>
      </c>
      <c r="T6" s="53" t="s">
        <v>49</v>
      </c>
      <c r="U6" s="53" t="s">
        <v>50</v>
      </c>
      <c r="V6" s="55" t="s">
        <v>51</v>
      </c>
      <c r="W6" s="53" t="s">
        <v>49</v>
      </c>
      <c r="X6" s="53" t="s">
        <v>50</v>
      </c>
      <c r="Y6" s="55" t="s">
        <v>51</v>
      </c>
      <c r="Z6" s="53" t="s">
        <v>49</v>
      </c>
      <c r="AA6" s="53" t="s">
        <v>50</v>
      </c>
      <c r="AB6" s="55" t="s">
        <v>51</v>
      </c>
      <c r="AC6" s="53" t="s">
        <v>49</v>
      </c>
      <c r="AD6" s="53" t="s">
        <v>50</v>
      </c>
      <c r="AE6" s="55" t="s">
        <v>51</v>
      </c>
      <c r="AF6" s="53" t="s">
        <v>49</v>
      </c>
      <c r="AG6" s="53" t="s">
        <v>50</v>
      </c>
      <c r="AH6" s="55" t="s">
        <v>51</v>
      </c>
      <c r="AI6" s="53" t="s">
        <v>49</v>
      </c>
      <c r="AJ6" s="53" t="s">
        <v>50</v>
      </c>
      <c r="AK6" s="55" t="s">
        <v>51</v>
      </c>
      <c r="AL6" s="53" t="s">
        <v>49</v>
      </c>
      <c r="AM6" s="53" t="s">
        <v>50</v>
      </c>
      <c r="AN6" s="55" t="s">
        <v>51</v>
      </c>
      <c r="AO6" s="81"/>
      <c r="AP6" s="82"/>
      <c r="AQ6" s="82"/>
      <c r="AR6" s="82"/>
    </row>
    <row r="7" spans="1:44" s="13" customFormat="1" ht="7.5" customHeight="1">
      <c r="A7" s="5"/>
      <c r="B7" s="5"/>
      <c r="C7" s="5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9"/>
      <c r="AO7" s="11"/>
      <c r="AP7" s="11"/>
      <c r="AQ7" s="11"/>
      <c r="AR7" s="11"/>
    </row>
    <row r="8" spans="1:44" s="19" customFormat="1" ht="25.5" customHeight="1">
      <c r="A8" s="14"/>
      <c r="B8" s="14" t="s">
        <v>52</v>
      </c>
      <c r="C8" s="14"/>
      <c r="D8" s="1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98"/>
      <c r="AO8" s="20"/>
      <c r="AP8" s="14" t="s">
        <v>3</v>
      </c>
      <c r="AQ8" s="14"/>
      <c r="AR8" s="14"/>
    </row>
    <row r="9" spans="1:44" s="19" customFormat="1" ht="25.5" customHeight="1">
      <c r="A9" s="14"/>
      <c r="C9" s="14" t="s">
        <v>53</v>
      </c>
      <c r="D9" s="15"/>
      <c r="E9" s="16">
        <v>1666</v>
      </c>
      <c r="F9" s="16">
        <v>1007</v>
      </c>
      <c r="G9" s="16">
        <v>659</v>
      </c>
      <c r="H9" s="16">
        <v>1533</v>
      </c>
      <c r="I9" s="16">
        <v>945</v>
      </c>
      <c r="J9" s="16">
        <v>588</v>
      </c>
      <c r="K9" s="16">
        <f>L9+M9</f>
        <v>1418</v>
      </c>
      <c r="L9" s="16">
        <v>847</v>
      </c>
      <c r="M9" s="16">
        <v>571</v>
      </c>
      <c r="N9" s="16">
        <f>O9+P9</f>
        <v>1398</v>
      </c>
      <c r="O9" s="16">
        <v>819</v>
      </c>
      <c r="P9" s="16">
        <v>579</v>
      </c>
      <c r="Q9" s="16">
        <v>1132</v>
      </c>
      <c r="R9" s="16">
        <v>663</v>
      </c>
      <c r="S9" s="16">
        <v>469</v>
      </c>
      <c r="T9" s="16">
        <f>U9+V9</f>
        <v>1028</v>
      </c>
      <c r="U9" s="16">
        <v>613</v>
      </c>
      <c r="V9" s="16">
        <v>415</v>
      </c>
      <c r="W9" s="16">
        <v>822</v>
      </c>
      <c r="X9" s="16">
        <v>470</v>
      </c>
      <c r="Y9" s="16">
        <v>352</v>
      </c>
      <c r="Z9" s="16">
        <v>813</v>
      </c>
      <c r="AA9" s="16">
        <v>457</v>
      </c>
      <c r="AB9" s="17">
        <v>356</v>
      </c>
      <c r="AC9" s="17">
        <v>704</v>
      </c>
      <c r="AD9" s="17">
        <v>410</v>
      </c>
      <c r="AE9" s="17">
        <v>294</v>
      </c>
      <c r="AF9" s="17">
        <v>587</v>
      </c>
      <c r="AG9" s="17">
        <v>363</v>
      </c>
      <c r="AH9" s="17">
        <v>224</v>
      </c>
      <c r="AI9" s="17">
        <v>488</v>
      </c>
      <c r="AJ9" s="17">
        <v>278</v>
      </c>
      <c r="AK9" s="17">
        <v>210</v>
      </c>
      <c r="AL9" s="17">
        <v>482</v>
      </c>
      <c r="AM9" s="17">
        <v>275</v>
      </c>
      <c r="AN9" s="99">
        <v>207</v>
      </c>
      <c r="AO9" s="14"/>
      <c r="AQ9" s="14" t="s">
        <v>4</v>
      </c>
      <c r="AR9" s="14"/>
    </row>
    <row r="10" spans="1:44" s="19" customFormat="1" ht="25.5" customHeight="1">
      <c r="A10" s="14"/>
      <c r="C10" s="14" t="s">
        <v>54</v>
      </c>
      <c r="D10" s="15"/>
      <c r="E10" s="16">
        <v>7929</v>
      </c>
      <c r="F10" s="16">
        <v>4219</v>
      </c>
      <c r="G10" s="16">
        <v>3710</v>
      </c>
      <c r="H10" s="16">
        <v>7072</v>
      </c>
      <c r="I10" s="16">
        <v>3761</v>
      </c>
      <c r="J10" s="16">
        <v>3311</v>
      </c>
      <c r="K10" s="16">
        <f>L10+M10</f>
        <v>6750</v>
      </c>
      <c r="L10" s="16">
        <v>3560</v>
      </c>
      <c r="M10" s="16">
        <v>3190</v>
      </c>
      <c r="N10" s="16">
        <f>O10+P10</f>
        <v>6055</v>
      </c>
      <c r="O10" s="16">
        <v>3340</v>
      </c>
      <c r="P10" s="17">
        <v>2715</v>
      </c>
      <c r="Q10" s="16">
        <v>5062</v>
      </c>
      <c r="R10" s="16">
        <v>2806</v>
      </c>
      <c r="S10" s="17">
        <v>2256</v>
      </c>
      <c r="T10" s="16">
        <f>U10+V10</f>
        <v>4740</v>
      </c>
      <c r="U10" s="16">
        <v>2631</v>
      </c>
      <c r="V10" s="17">
        <v>2109</v>
      </c>
      <c r="W10" s="16">
        <v>4221</v>
      </c>
      <c r="X10" s="16">
        <v>2286</v>
      </c>
      <c r="Y10" s="17">
        <v>1935</v>
      </c>
      <c r="Z10" s="16">
        <v>4318</v>
      </c>
      <c r="AA10" s="16">
        <v>2418</v>
      </c>
      <c r="AB10" s="17">
        <v>1900</v>
      </c>
      <c r="AC10" s="17">
        <v>4935</v>
      </c>
      <c r="AD10" s="17">
        <v>2714</v>
      </c>
      <c r="AE10" s="17">
        <v>2221</v>
      </c>
      <c r="AF10" s="17">
        <v>4792</v>
      </c>
      <c r="AG10" s="17">
        <v>2444</v>
      </c>
      <c r="AH10" s="17">
        <v>2348</v>
      </c>
      <c r="AI10" s="17">
        <v>3918</v>
      </c>
      <c r="AJ10" s="17">
        <v>2001</v>
      </c>
      <c r="AK10" s="17">
        <v>1917</v>
      </c>
      <c r="AL10" s="17">
        <v>3834</v>
      </c>
      <c r="AM10" s="17">
        <v>1951</v>
      </c>
      <c r="AN10" s="99">
        <v>1883</v>
      </c>
      <c r="AO10" s="14"/>
      <c r="AQ10" s="14" t="s">
        <v>5</v>
      </c>
      <c r="AR10" s="14"/>
    </row>
    <row r="11" spans="1:44" s="19" customFormat="1" ht="25.5" customHeight="1">
      <c r="A11" s="18" t="s">
        <v>55</v>
      </c>
      <c r="B11" s="14"/>
      <c r="C11" s="32"/>
      <c r="D11" s="1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98"/>
      <c r="AO11" s="18" t="s">
        <v>6</v>
      </c>
      <c r="AP11" s="14"/>
      <c r="AQ11" s="26"/>
      <c r="AR11" s="25"/>
    </row>
    <row r="12" spans="1:44" s="19" customFormat="1" ht="25.5" customHeight="1">
      <c r="A12" s="14"/>
      <c r="B12" s="14" t="s">
        <v>56</v>
      </c>
      <c r="C12" s="32"/>
      <c r="D12" s="1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98"/>
      <c r="AO12" s="14"/>
      <c r="AP12" s="14" t="s">
        <v>7</v>
      </c>
      <c r="AQ12" s="26"/>
      <c r="AR12" s="26"/>
    </row>
    <row r="13" spans="1:44" s="19" customFormat="1" ht="25.5" customHeight="1">
      <c r="A13" s="14"/>
      <c r="C13" s="14" t="s">
        <v>57</v>
      </c>
      <c r="D13" s="21"/>
      <c r="E13" s="16">
        <v>20457</v>
      </c>
      <c r="F13" s="16">
        <v>397</v>
      </c>
      <c r="G13" s="16">
        <v>20060</v>
      </c>
      <c r="H13" s="16">
        <v>21251</v>
      </c>
      <c r="I13" s="16">
        <v>351</v>
      </c>
      <c r="J13" s="16">
        <v>20900</v>
      </c>
      <c r="K13" s="16">
        <f aca="true" t="shared" si="0" ref="K13:K18">L13+M13</f>
        <v>20894</v>
      </c>
      <c r="L13" s="16">
        <v>343</v>
      </c>
      <c r="M13" s="16">
        <v>20551</v>
      </c>
      <c r="N13" s="16">
        <f aca="true" t="shared" si="1" ref="N13:N18">O13+P13</f>
        <v>21833</v>
      </c>
      <c r="O13" s="16">
        <v>353</v>
      </c>
      <c r="P13" s="16">
        <v>21480</v>
      </c>
      <c r="Q13" s="17">
        <f aca="true" t="shared" si="2" ref="Q13:Q18">R13+S13</f>
        <v>19037</v>
      </c>
      <c r="R13" s="17">
        <v>216</v>
      </c>
      <c r="S13" s="17">
        <v>18821</v>
      </c>
      <c r="T13" s="17">
        <f aca="true" t="shared" si="3" ref="T13:T18">U13+V13</f>
        <v>17403</v>
      </c>
      <c r="U13" s="17">
        <v>199</v>
      </c>
      <c r="V13" s="17">
        <v>17204</v>
      </c>
      <c r="W13" s="17">
        <v>17369</v>
      </c>
      <c r="X13" s="17">
        <v>197</v>
      </c>
      <c r="Y13" s="17">
        <v>17172</v>
      </c>
      <c r="Z13" s="17">
        <v>16904</v>
      </c>
      <c r="AA13" s="17">
        <v>196</v>
      </c>
      <c r="AB13" s="17">
        <v>16708</v>
      </c>
      <c r="AC13" s="17">
        <v>14630</v>
      </c>
      <c r="AD13" s="17">
        <v>141</v>
      </c>
      <c r="AE13" s="17">
        <v>14489</v>
      </c>
      <c r="AF13" s="17">
        <v>14918</v>
      </c>
      <c r="AG13" s="17">
        <v>130</v>
      </c>
      <c r="AH13" s="17">
        <v>14788</v>
      </c>
      <c r="AI13" s="17">
        <v>45004</v>
      </c>
      <c r="AJ13" s="17">
        <v>554</v>
      </c>
      <c r="AK13" s="17">
        <v>44450</v>
      </c>
      <c r="AL13" s="17">
        <v>45296</v>
      </c>
      <c r="AM13" s="17">
        <v>595</v>
      </c>
      <c r="AN13" s="99">
        <v>44701</v>
      </c>
      <c r="AO13" s="26"/>
      <c r="AQ13" s="14" t="s">
        <v>58</v>
      </c>
      <c r="AR13" s="26"/>
    </row>
    <row r="14" spans="1:44" s="19" customFormat="1" ht="25.5" customHeight="1">
      <c r="A14" s="14"/>
      <c r="C14" s="32" t="s">
        <v>53</v>
      </c>
      <c r="D14" s="21"/>
      <c r="E14" s="16">
        <v>104300</v>
      </c>
      <c r="F14" s="16">
        <v>33314</v>
      </c>
      <c r="G14" s="16">
        <v>70986</v>
      </c>
      <c r="H14" s="16">
        <v>103793</v>
      </c>
      <c r="I14" s="16">
        <v>33495</v>
      </c>
      <c r="J14" s="16">
        <v>70298</v>
      </c>
      <c r="K14" s="16">
        <f t="shared" si="0"/>
        <v>102882</v>
      </c>
      <c r="L14" s="16">
        <v>32934</v>
      </c>
      <c r="M14" s="16">
        <v>69948</v>
      </c>
      <c r="N14" s="16">
        <f t="shared" si="1"/>
        <v>101662</v>
      </c>
      <c r="O14" s="16">
        <v>32345</v>
      </c>
      <c r="P14" s="16">
        <v>69317</v>
      </c>
      <c r="Q14" s="17">
        <f t="shared" si="2"/>
        <v>100692</v>
      </c>
      <c r="R14" s="17">
        <v>32064</v>
      </c>
      <c r="S14" s="17">
        <v>68628</v>
      </c>
      <c r="T14" s="17">
        <f t="shared" si="3"/>
        <v>101360</v>
      </c>
      <c r="U14" s="17">
        <v>31940</v>
      </c>
      <c r="V14" s="17">
        <v>69420</v>
      </c>
      <c r="W14" s="17">
        <v>100206</v>
      </c>
      <c r="X14" s="17">
        <v>31551</v>
      </c>
      <c r="Y14" s="17">
        <v>68655</v>
      </c>
      <c r="Z14" s="17">
        <v>99155</v>
      </c>
      <c r="AA14" s="17">
        <v>31089</v>
      </c>
      <c r="AB14" s="17">
        <v>68066</v>
      </c>
      <c r="AC14" s="17">
        <v>99562</v>
      </c>
      <c r="AD14" s="17">
        <v>30859</v>
      </c>
      <c r="AE14" s="17">
        <v>68703</v>
      </c>
      <c r="AF14" s="17">
        <v>98559</v>
      </c>
      <c r="AG14" s="17">
        <v>30233</v>
      </c>
      <c r="AH14" s="17">
        <v>68326</v>
      </c>
      <c r="AI14" s="17">
        <v>97540</v>
      </c>
      <c r="AJ14" s="17">
        <v>29626</v>
      </c>
      <c r="AK14" s="17">
        <v>67914</v>
      </c>
      <c r="AL14" s="17">
        <v>97450</v>
      </c>
      <c r="AM14" s="17">
        <v>29177</v>
      </c>
      <c r="AN14" s="99">
        <v>68273</v>
      </c>
      <c r="AO14" s="14"/>
      <c r="AQ14" s="14" t="s">
        <v>4</v>
      </c>
      <c r="AR14" s="14"/>
    </row>
    <row r="15" spans="1:44" s="19" customFormat="1" ht="25.5" customHeight="1">
      <c r="A15" s="14"/>
      <c r="C15" s="100" t="s">
        <v>41</v>
      </c>
      <c r="D15" s="21"/>
      <c r="E15" s="16">
        <v>49098</v>
      </c>
      <c r="F15" s="16">
        <v>16626</v>
      </c>
      <c r="G15" s="16">
        <v>32472</v>
      </c>
      <c r="H15" s="16">
        <v>48845</v>
      </c>
      <c r="I15" s="16">
        <v>16272</v>
      </c>
      <c r="J15" s="16">
        <v>32573</v>
      </c>
      <c r="K15" s="16">
        <f t="shared" si="0"/>
        <v>48285</v>
      </c>
      <c r="L15" s="16">
        <v>15808</v>
      </c>
      <c r="M15" s="16">
        <v>32477</v>
      </c>
      <c r="N15" s="16">
        <f t="shared" si="1"/>
        <v>48797</v>
      </c>
      <c r="O15" s="16">
        <v>15786</v>
      </c>
      <c r="P15" s="16">
        <v>33011</v>
      </c>
      <c r="Q15" s="17">
        <f t="shared" si="2"/>
        <v>49749</v>
      </c>
      <c r="R15" s="17">
        <v>16086</v>
      </c>
      <c r="S15" s="17">
        <v>33663</v>
      </c>
      <c r="T15" s="17">
        <f t="shared" si="3"/>
        <v>51327</v>
      </c>
      <c r="U15" s="17">
        <v>16551</v>
      </c>
      <c r="V15" s="17">
        <v>34776</v>
      </c>
      <c r="W15" s="17">
        <v>51777</v>
      </c>
      <c r="X15" s="17">
        <v>16693</v>
      </c>
      <c r="Y15" s="17">
        <v>35084</v>
      </c>
      <c r="Z15" s="17">
        <v>51899</v>
      </c>
      <c r="AA15" s="17">
        <v>16672</v>
      </c>
      <c r="AB15" s="17">
        <v>35227</v>
      </c>
      <c r="AC15" s="17">
        <v>51965</v>
      </c>
      <c r="AD15" s="17">
        <v>16582</v>
      </c>
      <c r="AE15" s="17">
        <v>35383</v>
      </c>
      <c r="AF15" s="17">
        <v>51200</v>
      </c>
      <c r="AG15" s="17">
        <v>16304</v>
      </c>
      <c r="AH15" s="17">
        <v>34896</v>
      </c>
      <c r="AI15" s="17">
        <v>51880</v>
      </c>
      <c r="AJ15" s="17">
        <v>16473</v>
      </c>
      <c r="AK15" s="17">
        <v>35407</v>
      </c>
      <c r="AL15" s="17">
        <v>52451</v>
      </c>
      <c r="AM15" s="17">
        <v>16563</v>
      </c>
      <c r="AN15" s="99">
        <v>35888</v>
      </c>
      <c r="AO15" s="14"/>
      <c r="AQ15" s="14" t="s">
        <v>5</v>
      </c>
      <c r="AR15" s="14"/>
    </row>
    <row r="16" spans="1:44" s="19" customFormat="1" ht="25.5" customHeight="1">
      <c r="A16" s="14"/>
      <c r="C16" s="32" t="s">
        <v>59</v>
      </c>
      <c r="D16" s="15"/>
      <c r="E16" s="16">
        <v>32401</v>
      </c>
      <c r="F16" s="16">
        <v>13812</v>
      </c>
      <c r="G16" s="16">
        <v>18589</v>
      </c>
      <c r="H16" s="16">
        <v>33122</v>
      </c>
      <c r="I16" s="16">
        <v>13937</v>
      </c>
      <c r="J16" s="16">
        <v>19185</v>
      </c>
      <c r="K16" s="16">
        <f t="shared" si="0"/>
        <v>33643</v>
      </c>
      <c r="L16" s="16">
        <v>14008</v>
      </c>
      <c r="M16" s="16">
        <v>19635</v>
      </c>
      <c r="N16" s="16">
        <f t="shared" si="1"/>
        <v>34112</v>
      </c>
      <c r="O16" s="16">
        <v>14091</v>
      </c>
      <c r="P16" s="16">
        <v>20021</v>
      </c>
      <c r="Q16" s="17">
        <f t="shared" si="2"/>
        <v>34581</v>
      </c>
      <c r="R16" s="17">
        <v>14097</v>
      </c>
      <c r="S16" s="17">
        <v>20484</v>
      </c>
      <c r="T16" s="17">
        <f t="shared" si="3"/>
        <v>34748</v>
      </c>
      <c r="U16" s="17">
        <v>13996</v>
      </c>
      <c r="V16" s="17">
        <v>20752</v>
      </c>
      <c r="W16" s="17">
        <v>34759</v>
      </c>
      <c r="X16" s="17">
        <v>13901</v>
      </c>
      <c r="Y16" s="17">
        <v>20858</v>
      </c>
      <c r="Z16" s="17">
        <v>35580</v>
      </c>
      <c r="AA16" s="17">
        <v>14109</v>
      </c>
      <c r="AB16" s="17">
        <v>21471</v>
      </c>
      <c r="AC16" s="17">
        <v>36257</v>
      </c>
      <c r="AD16" s="17">
        <v>14407</v>
      </c>
      <c r="AE16" s="17">
        <v>21850</v>
      </c>
      <c r="AF16" s="17">
        <v>36407</v>
      </c>
      <c r="AG16" s="17">
        <v>14341</v>
      </c>
      <c r="AH16" s="17">
        <v>22066</v>
      </c>
      <c r="AI16" s="17">
        <v>37159</v>
      </c>
      <c r="AJ16" s="17">
        <v>14569</v>
      </c>
      <c r="AK16" s="17">
        <v>22590</v>
      </c>
      <c r="AL16" s="17">
        <v>37842</v>
      </c>
      <c r="AM16" s="17">
        <v>14813</v>
      </c>
      <c r="AN16" s="99">
        <v>23029</v>
      </c>
      <c r="AO16" s="14"/>
      <c r="AQ16" s="14" t="s">
        <v>8</v>
      </c>
      <c r="AR16" s="14"/>
    </row>
    <row r="17" spans="1:44" s="19" customFormat="1" ht="25.5" customHeight="1">
      <c r="A17" s="14"/>
      <c r="C17" s="32" t="s">
        <v>60</v>
      </c>
      <c r="D17" s="15"/>
      <c r="E17" s="16">
        <v>16211</v>
      </c>
      <c r="F17" s="16">
        <v>8415</v>
      </c>
      <c r="G17" s="16">
        <v>7796</v>
      </c>
      <c r="H17" s="16">
        <v>15771</v>
      </c>
      <c r="I17" s="16">
        <v>8108</v>
      </c>
      <c r="J17" s="16">
        <v>7663</v>
      </c>
      <c r="K17" s="16">
        <f t="shared" si="0"/>
        <v>15504</v>
      </c>
      <c r="L17" s="16">
        <v>7894</v>
      </c>
      <c r="M17" s="16">
        <v>7610</v>
      </c>
      <c r="N17" s="16">
        <f t="shared" si="1"/>
        <v>15590</v>
      </c>
      <c r="O17" s="16">
        <v>7887</v>
      </c>
      <c r="P17" s="16">
        <v>7703</v>
      </c>
      <c r="Q17" s="17">
        <f t="shared" si="2"/>
        <v>16168</v>
      </c>
      <c r="R17" s="17">
        <v>8052</v>
      </c>
      <c r="S17" s="17">
        <v>8116</v>
      </c>
      <c r="T17" s="17">
        <f t="shared" si="3"/>
        <v>16258</v>
      </c>
      <c r="U17" s="17">
        <v>8018</v>
      </c>
      <c r="V17" s="17">
        <v>8240</v>
      </c>
      <c r="W17" s="17">
        <v>16470</v>
      </c>
      <c r="X17" s="17">
        <v>8062</v>
      </c>
      <c r="Y17" s="17">
        <v>8408</v>
      </c>
      <c r="Z17" s="17">
        <v>16585</v>
      </c>
      <c r="AA17" s="17">
        <v>7996</v>
      </c>
      <c r="AB17" s="17">
        <v>8589</v>
      </c>
      <c r="AC17" s="17">
        <v>16906</v>
      </c>
      <c r="AD17" s="17">
        <v>8073</v>
      </c>
      <c r="AE17" s="17">
        <v>8833</v>
      </c>
      <c r="AF17" s="17">
        <v>16976</v>
      </c>
      <c r="AG17" s="17">
        <v>8066</v>
      </c>
      <c r="AH17" s="17">
        <v>8910</v>
      </c>
      <c r="AI17" s="17">
        <v>17166</v>
      </c>
      <c r="AJ17" s="17">
        <v>8146</v>
      </c>
      <c r="AK17" s="17">
        <v>9020</v>
      </c>
      <c r="AL17" s="17">
        <v>17045</v>
      </c>
      <c r="AM17" s="17">
        <v>8143</v>
      </c>
      <c r="AN17" s="99">
        <v>8902</v>
      </c>
      <c r="AO17" s="14"/>
      <c r="AQ17" s="14" t="s">
        <v>9</v>
      </c>
      <c r="AR17" s="14"/>
    </row>
    <row r="18" spans="1:44" s="19" customFormat="1" ht="25.5" customHeight="1">
      <c r="A18" s="14"/>
      <c r="C18" s="32" t="s">
        <v>61</v>
      </c>
      <c r="D18" s="15"/>
      <c r="E18" s="16">
        <v>46042</v>
      </c>
      <c r="F18" s="16">
        <v>30144</v>
      </c>
      <c r="G18" s="16">
        <v>15898</v>
      </c>
      <c r="H18" s="16">
        <v>47472</v>
      </c>
      <c r="I18" s="16">
        <v>31096</v>
      </c>
      <c r="J18" s="16">
        <v>16376</v>
      </c>
      <c r="K18" s="16">
        <f t="shared" si="0"/>
        <v>48649</v>
      </c>
      <c r="L18" s="16">
        <v>31975</v>
      </c>
      <c r="M18" s="16">
        <v>16674</v>
      </c>
      <c r="N18" s="16">
        <f t="shared" si="1"/>
        <v>49601</v>
      </c>
      <c r="O18" s="16">
        <v>32640</v>
      </c>
      <c r="P18" s="16">
        <v>16961</v>
      </c>
      <c r="Q18" s="17">
        <f t="shared" si="2"/>
        <v>50388</v>
      </c>
      <c r="R18" s="17">
        <v>33196</v>
      </c>
      <c r="S18" s="17">
        <v>17192</v>
      </c>
      <c r="T18" s="17">
        <f t="shared" si="3"/>
        <v>51128</v>
      </c>
      <c r="U18" s="17">
        <v>33671</v>
      </c>
      <c r="V18" s="17">
        <v>17457</v>
      </c>
      <c r="W18" s="17">
        <v>51501</v>
      </c>
      <c r="X18" s="17">
        <v>33816</v>
      </c>
      <c r="Y18" s="17">
        <v>17685</v>
      </c>
      <c r="Z18" s="17">
        <v>50658</v>
      </c>
      <c r="AA18" s="17">
        <v>33632</v>
      </c>
      <c r="AB18" s="17">
        <v>17026</v>
      </c>
      <c r="AC18" s="17">
        <v>50684</v>
      </c>
      <c r="AD18" s="17">
        <v>33455</v>
      </c>
      <c r="AE18" s="17">
        <v>17229</v>
      </c>
      <c r="AF18" s="17">
        <v>50332</v>
      </c>
      <c r="AG18" s="17">
        <v>33080</v>
      </c>
      <c r="AH18" s="17">
        <v>17252</v>
      </c>
      <c r="AI18" s="17">
        <v>50158</v>
      </c>
      <c r="AJ18" s="17">
        <v>32757</v>
      </c>
      <c r="AK18" s="17">
        <v>17401</v>
      </c>
      <c r="AL18" s="17">
        <v>50024</v>
      </c>
      <c r="AM18" s="17">
        <v>32528</v>
      </c>
      <c r="AN18" s="99">
        <v>17496</v>
      </c>
      <c r="AO18" s="14"/>
      <c r="AQ18" s="14" t="s">
        <v>10</v>
      </c>
      <c r="AR18" s="14"/>
    </row>
    <row r="19" spans="1:44" s="19" customFormat="1" ht="25.5" customHeight="1">
      <c r="A19" s="14"/>
      <c r="B19" s="32" t="s">
        <v>62</v>
      </c>
      <c r="C19" s="32"/>
      <c r="D19" s="15"/>
      <c r="E19" s="68"/>
      <c r="F19" s="68"/>
      <c r="G19" s="68"/>
      <c r="H19" s="68"/>
      <c r="I19" s="68"/>
      <c r="J19" s="68"/>
      <c r="K19" s="16"/>
      <c r="L19" s="68"/>
      <c r="M19" s="68"/>
      <c r="N19" s="68"/>
      <c r="O19" s="68"/>
      <c r="P19" s="68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98"/>
      <c r="AO19" s="14"/>
      <c r="AP19" s="14" t="s">
        <v>15</v>
      </c>
      <c r="AQ19" s="14"/>
      <c r="AR19" s="14"/>
    </row>
    <row r="20" spans="1:44" s="19" customFormat="1" ht="25.5" customHeight="1">
      <c r="A20" s="14"/>
      <c r="C20" s="32" t="s">
        <v>53</v>
      </c>
      <c r="D20" s="15"/>
      <c r="E20" s="16">
        <v>2627</v>
      </c>
      <c r="F20" s="16">
        <v>2063</v>
      </c>
      <c r="G20" s="16">
        <v>564</v>
      </c>
      <c r="H20" s="16">
        <v>2638</v>
      </c>
      <c r="I20" s="16">
        <v>2035</v>
      </c>
      <c r="J20" s="16">
        <v>603</v>
      </c>
      <c r="K20" s="16">
        <f>L20+M20</f>
        <v>2646</v>
      </c>
      <c r="L20" s="16">
        <v>1997</v>
      </c>
      <c r="M20" s="16">
        <v>649</v>
      </c>
      <c r="N20" s="16">
        <f>O20+P20</f>
        <v>2655</v>
      </c>
      <c r="O20" s="16">
        <v>1983</v>
      </c>
      <c r="P20" s="16">
        <v>672</v>
      </c>
      <c r="Q20" s="17">
        <f>R20+S20</f>
        <v>2651</v>
      </c>
      <c r="R20" s="17">
        <v>1958</v>
      </c>
      <c r="S20" s="17">
        <v>693</v>
      </c>
      <c r="T20" s="17">
        <f>U20+V20</f>
        <v>2651</v>
      </c>
      <c r="U20" s="17">
        <v>1946</v>
      </c>
      <c r="V20" s="17">
        <v>705</v>
      </c>
      <c r="W20" s="17">
        <v>2654</v>
      </c>
      <c r="X20" s="17">
        <v>1932</v>
      </c>
      <c r="Y20" s="17">
        <v>722</v>
      </c>
      <c r="Z20" s="17">
        <v>2658</v>
      </c>
      <c r="AA20" s="17">
        <v>1915</v>
      </c>
      <c r="AB20" s="17">
        <v>743</v>
      </c>
      <c r="AC20" s="17">
        <v>2661</v>
      </c>
      <c r="AD20" s="17">
        <v>1905</v>
      </c>
      <c r="AE20" s="17">
        <v>756</v>
      </c>
      <c r="AF20" s="17">
        <v>2659</v>
      </c>
      <c r="AG20" s="17">
        <v>1883</v>
      </c>
      <c r="AH20" s="17">
        <v>776</v>
      </c>
      <c r="AI20" s="17">
        <v>2657</v>
      </c>
      <c r="AJ20" s="17">
        <v>1868</v>
      </c>
      <c r="AK20" s="17">
        <v>789</v>
      </c>
      <c r="AL20" s="17">
        <v>2650</v>
      </c>
      <c r="AM20" s="17">
        <v>1853</v>
      </c>
      <c r="AN20" s="99">
        <v>797</v>
      </c>
      <c r="AO20" s="26"/>
      <c r="AQ20" s="14" t="s">
        <v>4</v>
      </c>
      <c r="AR20" s="14"/>
    </row>
    <row r="21" spans="1:44" s="19" customFormat="1" ht="25.5" customHeight="1">
      <c r="A21" s="14"/>
      <c r="C21" s="32" t="s">
        <v>54</v>
      </c>
      <c r="D21" s="15"/>
      <c r="E21" s="16">
        <v>716</v>
      </c>
      <c r="F21" s="16">
        <v>571</v>
      </c>
      <c r="G21" s="16">
        <v>145</v>
      </c>
      <c r="H21" s="16">
        <v>720</v>
      </c>
      <c r="I21" s="16">
        <v>562</v>
      </c>
      <c r="J21" s="16">
        <v>158</v>
      </c>
      <c r="K21" s="16">
        <f>L21+M21</f>
        <v>723</v>
      </c>
      <c r="L21" s="16">
        <v>550</v>
      </c>
      <c r="M21" s="16">
        <v>173</v>
      </c>
      <c r="N21" s="16">
        <f>O21+P21</f>
        <v>732</v>
      </c>
      <c r="O21" s="16">
        <v>541</v>
      </c>
      <c r="P21" s="16">
        <v>191</v>
      </c>
      <c r="Q21" s="17">
        <f>R21+S21</f>
        <v>736</v>
      </c>
      <c r="R21" s="17">
        <v>544</v>
      </c>
      <c r="S21" s="17">
        <v>192</v>
      </c>
      <c r="T21" s="17">
        <f>U21+V21</f>
        <v>740</v>
      </c>
      <c r="U21" s="17">
        <v>537</v>
      </c>
      <c r="V21" s="17">
        <v>203</v>
      </c>
      <c r="W21" s="17">
        <v>740</v>
      </c>
      <c r="X21" s="17">
        <v>530</v>
      </c>
      <c r="Y21" s="17">
        <v>210</v>
      </c>
      <c r="Z21" s="17">
        <v>740</v>
      </c>
      <c r="AA21" s="17">
        <v>522</v>
      </c>
      <c r="AB21" s="17">
        <v>218</v>
      </c>
      <c r="AC21" s="17">
        <v>740</v>
      </c>
      <c r="AD21" s="17">
        <v>516</v>
      </c>
      <c r="AE21" s="17">
        <v>224</v>
      </c>
      <c r="AF21" s="17">
        <v>742</v>
      </c>
      <c r="AG21" s="17">
        <v>512</v>
      </c>
      <c r="AH21" s="17">
        <v>230</v>
      </c>
      <c r="AI21" s="17">
        <v>740</v>
      </c>
      <c r="AJ21" s="17">
        <v>502</v>
      </c>
      <c r="AK21" s="17">
        <v>238</v>
      </c>
      <c r="AL21" s="17">
        <v>738</v>
      </c>
      <c r="AM21" s="17">
        <v>496</v>
      </c>
      <c r="AN21" s="99">
        <v>242</v>
      </c>
      <c r="AO21" s="14"/>
      <c r="AQ21" s="14" t="s">
        <v>5</v>
      </c>
      <c r="AR21" s="14"/>
    </row>
    <row r="22" spans="1:44" s="19" customFormat="1" ht="25.5" customHeight="1">
      <c r="A22" s="14"/>
      <c r="C22" s="32" t="s">
        <v>59</v>
      </c>
      <c r="D22" s="15"/>
      <c r="E22" s="16">
        <v>302</v>
      </c>
      <c r="F22" s="69" t="s">
        <v>1</v>
      </c>
      <c r="G22" s="69" t="s">
        <v>1</v>
      </c>
      <c r="H22" s="16">
        <v>308</v>
      </c>
      <c r="I22" s="69" t="s">
        <v>1</v>
      </c>
      <c r="J22" s="69" t="s">
        <v>1</v>
      </c>
      <c r="K22" s="16">
        <f>L22+M22</f>
        <v>312</v>
      </c>
      <c r="L22" s="16">
        <v>264</v>
      </c>
      <c r="M22" s="16">
        <v>48</v>
      </c>
      <c r="N22" s="16">
        <f>O22+P22</f>
        <v>314</v>
      </c>
      <c r="O22" s="16">
        <v>261</v>
      </c>
      <c r="P22" s="16">
        <v>53</v>
      </c>
      <c r="Q22" s="17">
        <f>R22+S22</f>
        <v>318</v>
      </c>
      <c r="R22" s="17">
        <v>261</v>
      </c>
      <c r="S22" s="17">
        <v>57</v>
      </c>
      <c r="T22" s="17">
        <f>U22+V22</f>
        <v>320</v>
      </c>
      <c r="U22" s="17">
        <v>259</v>
      </c>
      <c r="V22" s="17">
        <v>61</v>
      </c>
      <c r="W22" s="17">
        <v>321</v>
      </c>
      <c r="X22" s="17">
        <v>259</v>
      </c>
      <c r="Y22" s="17">
        <v>62</v>
      </c>
      <c r="Z22" s="17">
        <v>330</v>
      </c>
      <c r="AA22" s="17">
        <v>263</v>
      </c>
      <c r="AB22" s="17">
        <v>67</v>
      </c>
      <c r="AC22" s="17">
        <v>335</v>
      </c>
      <c r="AD22" s="17">
        <v>264</v>
      </c>
      <c r="AE22" s="17">
        <v>71</v>
      </c>
      <c r="AF22" s="17">
        <v>336</v>
      </c>
      <c r="AG22" s="17">
        <v>262</v>
      </c>
      <c r="AH22" s="17">
        <v>74</v>
      </c>
      <c r="AI22" s="17">
        <v>340</v>
      </c>
      <c r="AJ22" s="17">
        <v>252</v>
      </c>
      <c r="AK22" s="17">
        <v>88</v>
      </c>
      <c r="AL22" s="17">
        <v>344</v>
      </c>
      <c r="AM22" s="17">
        <v>259</v>
      </c>
      <c r="AN22" s="99">
        <v>85</v>
      </c>
      <c r="AO22" s="14"/>
      <c r="AQ22" s="14" t="s">
        <v>8</v>
      </c>
      <c r="AR22" s="14"/>
    </row>
    <row r="23" spans="1:44" s="19" customFormat="1" ht="25.5" customHeight="1">
      <c r="A23" s="14"/>
      <c r="C23" s="32" t="s">
        <v>60</v>
      </c>
      <c r="D23" s="15"/>
      <c r="E23" s="16">
        <v>170</v>
      </c>
      <c r="F23" s="69" t="s">
        <v>1</v>
      </c>
      <c r="G23" s="69" t="s">
        <v>1</v>
      </c>
      <c r="H23" s="16">
        <v>164</v>
      </c>
      <c r="I23" s="69" t="s">
        <v>1</v>
      </c>
      <c r="J23" s="69" t="s">
        <v>1</v>
      </c>
      <c r="K23" s="16">
        <f>L23+M23</f>
        <v>161</v>
      </c>
      <c r="L23" s="16">
        <v>143</v>
      </c>
      <c r="M23" s="16">
        <v>18</v>
      </c>
      <c r="N23" s="16">
        <f>O23+P23</f>
        <v>158</v>
      </c>
      <c r="O23" s="16">
        <v>139</v>
      </c>
      <c r="P23" s="16">
        <v>19</v>
      </c>
      <c r="Q23" s="17">
        <f>R23+S23</f>
        <v>156</v>
      </c>
      <c r="R23" s="17">
        <v>137</v>
      </c>
      <c r="S23" s="17">
        <v>19</v>
      </c>
      <c r="T23" s="17">
        <f>U23+V23</f>
        <v>156</v>
      </c>
      <c r="U23" s="17">
        <v>138</v>
      </c>
      <c r="V23" s="17">
        <v>18</v>
      </c>
      <c r="W23" s="17">
        <v>156</v>
      </c>
      <c r="X23" s="17">
        <v>139</v>
      </c>
      <c r="Y23" s="17">
        <v>17</v>
      </c>
      <c r="Z23" s="17">
        <v>156</v>
      </c>
      <c r="AA23" s="17">
        <v>139</v>
      </c>
      <c r="AB23" s="17">
        <v>17</v>
      </c>
      <c r="AC23" s="17">
        <v>156</v>
      </c>
      <c r="AD23" s="17">
        <v>139</v>
      </c>
      <c r="AE23" s="17">
        <v>17</v>
      </c>
      <c r="AF23" s="17">
        <v>155</v>
      </c>
      <c r="AG23" s="17">
        <v>138</v>
      </c>
      <c r="AH23" s="17">
        <v>17</v>
      </c>
      <c r="AI23" s="17">
        <v>155</v>
      </c>
      <c r="AJ23" s="17">
        <v>138</v>
      </c>
      <c r="AK23" s="17">
        <v>17</v>
      </c>
      <c r="AL23" s="17">
        <v>155</v>
      </c>
      <c r="AM23" s="17">
        <v>135</v>
      </c>
      <c r="AN23" s="99">
        <v>20</v>
      </c>
      <c r="AO23" s="14"/>
      <c r="AQ23" s="14" t="s">
        <v>9</v>
      </c>
      <c r="AR23" s="14"/>
    </row>
    <row r="24" spans="1:44" s="19" customFormat="1" ht="25.5" customHeight="1">
      <c r="A24" s="18" t="s">
        <v>63</v>
      </c>
      <c r="B24" s="32"/>
      <c r="C24" s="32"/>
      <c r="D24" s="1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98"/>
      <c r="AO24" s="18" t="s">
        <v>11</v>
      </c>
      <c r="AP24" s="14"/>
      <c r="AQ24" s="14"/>
      <c r="AR24" s="14"/>
    </row>
    <row r="25" spans="1:44" s="19" customFormat="1" ht="25.5" customHeight="1">
      <c r="A25" s="32"/>
      <c r="B25" s="32" t="s">
        <v>64</v>
      </c>
      <c r="C25" s="32"/>
      <c r="D25" s="1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98"/>
      <c r="AO25" s="14"/>
      <c r="AP25" s="95" t="s">
        <v>65</v>
      </c>
      <c r="AQ25" s="95"/>
      <c r="AR25" s="95"/>
    </row>
    <row r="26" spans="1:44" s="19" customFormat="1" ht="25.5" customHeight="1">
      <c r="A26" s="14"/>
      <c r="C26" s="32" t="s">
        <v>66</v>
      </c>
      <c r="D26" s="15"/>
      <c r="E26" s="27">
        <v>40.19</v>
      </c>
      <c r="F26" s="27">
        <v>38.16</v>
      </c>
      <c r="G26" s="27">
        <v>42.19</v>
      </c>
      <c r="H26" s="27">
        <v>38.91</v>
      </c>
      <c r="I26" s="27">
        <v>37.13</v>
      </c>
      <c r="J26" s="27">
        <v>40.67</v>
      </c>
      <c r="K26" s="27">
        <v>37.74</v>
      </c>
      <c r="L26" s="33">
        <v>36.09</v>
      </c>
      <c r="M26" s="33">
        <v>39.36</v>
      </c>
      <c r="N26" s="27">
        <v>36.62</v>
      </c>
      <c r="O26" s="33">
        <v>34.98</v>
      </c>
      <c r="P26" s="29">
        <v>38.23</v>
      </c>
      <c r="Q26" s="29">
        <v>35.53</v>
      </c>
      <c r="R26" s="29">
        <v>33.95</v>
      </c>
      <c r="S26" s="29">
        <v>37.08</v>
      </c>
      <c r="T26" s="29">
        <v>34.44</v>
      </c>
      <c r="U26" s="29">
        <v>32.88</v>
      </c>
      <c r="V26" s="29">
        <v>35.97</v>
      </c>
      <c r="W26" s="29">
        <v>33.32</v>
      </c>
      <c r="X26" s="29">
        <v>31.86</v>
      </c>
      <c r="Y26" s="29">
        <v>34.76</v>
      </c>
      <c r="Z26" s="29">
        <v>32.33</v>
      </c>
      <c r="AA26" s="29">
        <v>30.99</v>
      </c>
      <c r="AB26" s="29">
        <v>33.65</v>
      </c>
      <c r="AC26" s="29">
        <v>31.27</v>
      </c>
      <c r="AD26" s="29">
        <v>30.08</v>
      </c>
      <c r="AE26" s="29">
        <v>32.4</v>
      </c>
      <c r="AF26" s="29">
        <v>30.28</v>
      </c>
      <c r="AG26" s="29">
        <v>29.47</v>
      </c>
      <c r="AH26" s="29">
        <v>31.06</v>
      </c>
      <c r="AI26" s="29">
        <v>29.32</v>
      </c>
      <c r="AJ26" s="101">
        <v>29.08</v>
      </c>
      <c r="AK26" s="101">
        <v>29.57</v>
      </c>
      <c r="AL26" s="29">
        <v>28.39</v>
      </c>
      <c r="AM26" s="29">
        <v>28.83</v>
      </c>
      <c r="AN26" s="31">
        <v>27.96</v>
      </c>
      <c r="AQ26" s="14" t="s">
        <v>12</v>
      </c>
      <c r="AR26" s="14"/>
    </row>
    <row r="27" spans="1:44" s="19" customFormat="1" ht="25.5" customHeight="1">
      <c r="A27" s="14"/>
      <c r="C27" s="32" t="s">
        <v>67</v>
      </c>
      <c r="D27" s="15"/>
      <c r="E27" s="27">
        <v>33.82</v>
      </c>
      <c r="F27" s="27">
        <v>33.73</v>
      </c>
      <c r="G27" s="27">
        <v>33.91</v>
      </c>
      <c r="H27" s="27">
        <v>33.71</v>
      </c>
      <c r="I27" s="27">
        <v>33.58</v>
      </c>
      <c r="J27" s="27">
        <v>33.85</v>
      </c>
      <c r="K27" s="27">
        <v>33.53</v>
      </c>
      <c r="L27" s="27">
        <v>33.32</v>
      </c>
      <c r="M27" s="27">
        <v>33.73</v>
      </c>
      <c r="N27" s="27">
        <v>33.16</v>
      </c>
      <c r="O27" s="27">
        <v>33.04</v>
      </c>
      <c r="P27" s="29">
        <v>33.27</v>
      </c>
      <c r="Q27" s="29">
        <v>32.9</v>
      </c>
      <c r="R27" s="29">
        <v>32.78</v>
      </c>
      <c r="S27" s="29">
        <v>33.01</v>
      </c>
      <c r="T27" s="29">
        <v>32.69</v>
      </c>
      <c r="U27" s="29">
        <v>32.72</v>
      </c>
      <c r="V27" s="29">
        <v>32.67</v>
      </c>
      <c r="W27" s="29">
        <v>32.34</v>
      </c>
      <c r="X27" s="29">
        <v>32.44</v>
      </c>
      <c r="Y27" s="29">
        <v>32.24</v>
      </c>
      <c r="Z27" s="29">
        <v>32.07</v>
      </c>
      <c r="AA27" s="29">
        <v>32.21</v>
      </c>
      <c r="AB27" s="29">
        <v>31.93</v>
      </c>
      <c r="AC27" s="29">
        <v>31.98</v>
      </c>
      <c r="AD27" s="29">
        <v>32.18</v>
      </c>
      <c r="AE27" s="29">
        <v>31.77</v>
      </c>
      <c r="AF27" s="29">
        <v>31.84</v>
      </c>
      <c r="AG27" s="29">
        <v>32.08</v>
      </c>
      <c r="AH27" s="29">
        <v>31.62</v>
      </c>
      <c r="AI27" s="29">
        <v>31.69</v>
      </c>
      <c r="AJ27" s="101">
        <v>32.12</v>
      </c>
      <c r="AK27" s="101">
        <v>31.27</v>
      </c>
      <c r="AL27" s="29">
        <v>31.53</v>
      </c>
      <c r="AM27" s="29">
        <v>32.22</v>
      </c>
      <c r="AN27" s="31">
        <v>30.88</v>
      </c>
      <c r="AQ27" s="14" t="s">
        <v>13</v>
      </c>
      <c r="AR27" s="14"/>
    </row>
    <row r="28" spans="1:44" s="19" customFormat="1" ht="25.5" customHeight="1">
      <c r="A28" s="14"/>
      <c r="C28" s="32" t="s">
        <v>68</v>
      </c>
      <c r="D28" s="15"/>
      <c r="E28" s="27">
        <v>25.99</v>
      </c>
      <c r="F28" s="27">
        <v>28.11</v>
      </c>
      <c r="G28" s="27">
        <v>23.9</v>
      </c>
      <c r="H28" s="27">
        <v>27.38</v>
      </c>
      <c r="I28" s="27">
        <v>29.3</v>
      </c>
      <c r="J28" s="27">
        <v>25.49</v>
      </c>
      <c r="K28" s="27">
        <v>28.74</v>
      </c>
      <c r="L28" s="27">
        <v>30.58</v>
      </c>
      <c r="M28" s="27">
        <v>26.92</v>
      </c>
      <c r="N28" s="27">
        <v>30.22</v>
      </c>
      <c r="O28" s="33">
        <v>31.98</v>
      </c>
      <c r="P28" s="30">
        <v>28.51</v>
      </c>
      <c r="Q28" s="29">
        <v>31.57</v>
      </c>
      <c r="R28" s="29">
        <v>33.25</v>
      </c>
      <c r="S28" s="29">
        <v>29.91</v>
      </c>
      <c r="T28" s="29">
        <v>32.87</v>
      </c>
      <c r="U28" s="29">
        <v>34.4</v>
      </c>
      <c r="V28" s="29">
        <v>31.36</v>
      </c>
      <c r="W28" s="29">
        <v>34.34</v>
      </c>
      <c r="X28" s="29">
        <v>35.7</v>
      </c>
      <c r="Y28" s="29">
        <v>33</v>
      </c>
      <c r="Z28" s="29">
        <v>35.6</v>
      </c>
      <c r="AA28" s="29">
        <v>36.81</v>
      </c>
      <c r="AB28" s="29">
        <v>34.42</v>
      </c>
      <c r="AC28" s="29">
        <v>36.76</v>
      </c>
      <c r="AD28" s="29">
        <v>37.73</v>
      </c>
      <c r="AE28" s="29">
        <v>35.81</v>
      </c>
      <c r="AF28" s="29">
        <v>37.88</v>
      </c>
      <c r="AG28" s="29">
        <v>38.47</v>
      </c>
      <c r="AH28" s="29">
        <v>37.31</v>
      </c>
      <c r="AI28" s="29">
        <v>38.99</v>
      </c>
      <c r="AJ28" s="101">
        <v>38.81</v>
      </c>
      <c r="AK28" s="101">
        <v>39.16</v>
      </c>
      <c r="AL28" s="29">
        <v>40.08</v>
      </c>
      <c r="AM28" s="29">
        <v>38.96</v>
      </c>
      <c r="AN28" s="31">
        <v>41.15</v>
      </c>
      <c r="AQ28" s="14" t="s">
        <v>14</v>
      </c>
      <c r="AR28" s="14"/>
    </row>
    <row r="29" spans="1:44" s="104" customFormat="1" ht="25.5" customHeight="1">
      <c r="A29" s="72"/>
      <c r="B29" s="102" t="s">
        <v>69</v>
      </c>
      <c r="C29" s="102"/>
      <c r="D29" s="70"/>
      <c r="E29" s="71">
        <v>14.56</v>
      </c>
      <c r="F29" s="71">
        <v>14.62</v>
      </c>
      <c r="G29" s="71">
        <v>14.54</v>
      </c>
      <c r="H29" s="71">
        <v>15.03</v>
      </c>
      <c r="I29" s="71">
        <v>15.08</v>
      </c>
      <c r="J29" s="71">
        <v>15.02</v>
      </c>
      <c r="K29" s="71">
        <v>15.42</v>
      </c>
      <c r="L29" s="71">
        <v>15.5</v>
      </c>
      <c r="M29" s="71">
        <v>15.38</v>
      </c>
      <c r="N29" s="71">
        <v>15.64</v>
      </c>
      <c r="O29" s="71">
        <v>15.78</v>
      </c>
      <c r="P29" s="47">
        <v>15.56</v>
      </c>
      <c r="Q29" s="47">
        <v>15.7</v>
      </c>
      <c r="R29" s="47">
        <v>15.86</v>
      </c>
      <c r="S29" s="47">
        <v>15.61</v>
      </c>
      <c r="T29" s="47">
        <v>16.06</v>
      </c>
      <c r="U29" s="47">
        <v>16.2</v>
      </c>
      <c r="V29" s="47">
        <v>15.99</v>
      </c>
      <c r="W29" s="47">
        <v>16.11</v>
      </c>
      <c r="X29" s="47">
        <v>16.12</v>
      </c>
      <c r="Y29" s="47">
        <v>16.12</v>
      </c>
      <c r="Z29" s="47">
        <v>16</v>
      </c>
      <c r="AA29" s="47">
        <v>16.12</v>
      </c>
      <c r="AB29" s="47">
        <v>15.9</v>
      </c>
      <c r="AC29" s="47">
        <v>16.2</v>
      </c>
      <c r="AD29" s="47">
        <v>16.3</v>
      </c>
      <c r="AE29" s="47">
        <v>16.1</v>
      </c>
      <c r="AF29" s="47">
        <v>16.3</v>
      </c>
      <c r="AG29" s="47">
        <v>16.4</v>
      </c>
      <c r="AH29" s="47">
        <v>16.2</v>
      </c>
      <c r="AI29" s="47">
        <v>16.5</v>
      </c>
      <c r="AJ29" s="47">
        <v>16.6</v>
      </c>
      <c r="AK29" s="47">
        <v>16.4</v>
      </c>
      <c r="AL29" s="47">
        <v>16.3</v>
      </c>
      <c r="AM29" s="47">
        <v>16.4</v>
      </c>
      <c r="AN29" s="103">
        <v>16.3</v>
      </c>
      <c r="AO29" s="72"/>
      <c r="AP29" s="72" t="s">
        <v>17</v>
      </c>
      <c r="AQ29" s="72"/>
      <c r="AR29" s="72"/>
    </row>
    <row r="30" spans="1:44" s="19" customFormat="1" ht="25.5" customHeight="1">
      <c r="A30" s="14"/>
      <c r="B30" s="32" t="s">
        <v>70</v>
      </c>
      <c r="C30" s="32"/>
      <c r="D30" s="15"/>
      <c r="E30" s="16">
        <v>93139</v>
      </c>
      <c r="F30" s="16">
        <v>75652</v>
      </c>
      <c r="G30" s="16">
        <v>17487</v>
      </c>
      <c r="H30" s="16">
        <v>100164</v>
      </c>
      <c r="I30" s="16">
        <v>81338</v>
      </c>
      <c r="J30" s="16">
        <v>18826</v>
      </c>
      <c r="K30" s="16">
        <f>L30+M30</f>
        <v>108892</v>
      </c>
      <c r="L30" s="16">
        <v>88402</v>
      </c>
      <c r="M30" s="16">
        <v>20490</v>
      </c>
      <c r="N30" s="16">
        <f>O30+P30</f>
        <v>115953</v>
      </c>
      <c r="O30" s="16">
        <v>93241</v>
      </c>
      <c r="P30" s="16">
        <v>22712</v>
      </c>
      <c r="Q30" s="16">
        <f>R30+S30</f>
        <v>126168</v>
      </c>
      <c r="R30" s="16">
        <v>100348</v>
      </c>
      <c r="S30" s="16">
        <v>25820</v>
      </c>
      <c r="T30" s="16">
        <f>U30+V30</f>
        <v>135918</v>
      </c>
      <c r="U30" s="16">
        <v>108694</v>
      </c>
      <c r="V30" s="16">
        <v>27224</v>
      </c>
      <c r="W30" s="16">
        <v>143862</v>
      </c>
      <c r="X30" s="16">
        <v>114946</v>
      </c>
      <c r="Y30" s="16">
        <v>28916</v>
      </c>
      <c r="Z30" s="16">
        <v>154818</v>
      </c>
      <c r="AA30" s="16">
        <v>123003</v>
      </c>
      <c r="AB30" s="17">
        <v>31815</v>
      </c>
      <c r="AC30" s="17">
        <v>164873</v>
      </c>
      <c r="AD30" s="17">
        <v>130415</v>
      </c>
      <c r="AE30" s="17">
        <v>34458</v>
      </c>
      <c r="AF30" s="17">
        <v>173654</v>
      </c>
      <c r="AG30" s="17">
        <v>136231</v>
      </c>
      <c r="AH30" s="17">
        <v>37423</v>
      </c>
      <c r="AI30" s="17">
        <v>178632</v>
      </c>
      <c r="AJ30" s="17">
        <v>139744</v>
      </c>
      <c r="AK30" s="17">
        <v>38888</v>
      </c>
      <c r="AL30" s="17" t="s">
        <v>35</v>
      </c>
      <c r="AM30" s="17" t="s">
        <v>35</v>
      </c>
      <c r="AN30" s="99" t="s">
        <v>36</v>
      </c>
      <c r="AO30" s="14"/>
      <c r="AP30" s="14" t="s">
        <v>16</v>
      </c>
      <c r="AQ30" s="14"/>
      <c r="AR30" s="14"/>
    </row>
    <row r="31" spans="1:44" ht="7.5" customHeight="1">
      <c r="A31" s="56"/>
      <c r="B31" s="56"/>
      <c r="C31" s="56"/>
      <c r="D31" s="57"/>
      <c r="E31" s="58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1"/>
      <c r="AO31" s="93"/>
      <c r="AP31" s="94"/>
      <c r="AQ31" s="94"/>
      <c r="AR31" s="94"/>
    </row>
    <row r="32" spans="1:44" s="41" customFormat="1" ht="15" customHeight="1">
      <c r="A32" s="77" t="s">
        <v>44</v>
      </c>
      <c r="E32" s="62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73"/>
      <c r="AP32" s="38"/>
      <c r="AQ32" s="38"/>
      <c r="AR32" s="38"/>
    </row>
    <row r="33" spans="1:44" s="62" customFormat="1" ht="15" customHeight="1">
      <c r="A33" s="62" t="s">
        <v>71</v>
      </c>
      <c r="AO33" s="74"/>
      <c r="AR33" s="75"/>
    </row>
    <row r="34" spans="1:44" ht="15.75">
      <c r="A34" s="67"/>
      <c r="B34" s="67"/>
      <c r="C34" s="67"/>
      <c r="D34" s="67"/>
      <c r="AR34" s="42"/>
    </row>
    <row r="35" spans="1:44" ht="15.75">
      <c r="A35" s="67"/>
      <c r="B35" s="67"/>
      <c r="C35" s="67"/>
      <c r="D35" s="67"/>
      <c r="AR35" s="42"/>
    </row>
    <row r="36" spans="1:44" ht="15.75">
      <c r="A36" s="67"/>
      <c r="B36" s="67"/>
      <c r="C36" s="67"/>
      <c r="D36" s="67"/>
      <c r="AR36" s="43"/>
    </row>
    <row r="37" spans="1:44" ht="15.75">
      <c r="A37" s="67"/>
      <c r="B37" s="67"/>
      <c r="C37" s="67"/>
      <c r="D37" s="67"/>
      <c r="AR37" s="43"/>
    </row>
    <row r="38" spans="1:44" ht="15.75">
      <c r="A38" s="67"/>
      <c r="B38" s="67"/>
      <c r="C38" s="67"/>
      <c r="D38" s="67"/>
      <c r="AR38" s="44"/>
    </row>
    <row r="39" spans="1:44" ht="15.75">
      <c r="A39" s="67"/>
      <c r="B39" s="67"/>
      <c r="C39" s="67"/>
      <c r="D39" s="67"/>
      <c r="AR39" s="45"/>
    </row>
    <row r="40" spans="1:44" ht="15.75">
      <c r="A40" s="67"/>
      <c r="B40" s="67"/>
      <c r="C40" s="67"/>
      <c r="D40" s="67"/>
      <c r="AR40" s="45"/>
    </row>
    <row r="41" spans="1:44" ht="15.75">
      <c r="A41" s="67"/>
      <c r="B41" s="67"/>
      <c r="C41" s="67"/>
      <c r="D41" s="67"/>
      <c r="AR41" s="45"/>
    </row>
    <row r="42" spans="1:44" ht="15.75">
      <c r="A42" s="67"/>
      <c r="B42" s="67"/>
      <c r="C42" s="67"/>
      <c r="D42" s="67"/>
      <c r="AR42" s="45"/>
    </row>
    <row r="43" spans="1:44" ht="15.75">
      <c r="A43" s="67"/>
      <c r="B43" s="67"/>
      <c r="C43" s="67"/>
      <c r="D43" s="67"/>
      <c r="AR43" s="45"/>
    </row>
    <row r="44" spans="1:44" ht="15.75">
      <c r="A44" s="67"/>
      <c r="B44" s="67"/>
      <c r="C44" s="67"/>
      <c r="D44" s="67"/>
      <c r="AR44" s="45"/>
    </row>
    <row r="45" spans="1:44" ht="15.75">
      <c r="A45" s="67"/>
      <c r="B45" s="67"/>
      <c r="C45" s="67"/>
      <c r="D45" s="67"/>
      <c r="AR45" s="45"/>
    </row>
    <row r="46" spans="1:44" ht="15.75">
      <c r="A46" s="67"/>
      <c r="B46" s="67"/>
      <c r="C46" s="67"/>
      <c r="D46" s="67"/>
      <c r="AR46" s="45"/>
    </row>
    <row r="47" spans="1:44" ht="15.75">
      <c r="A47" s="67"/>
      <c r="B47" s="67"/>
      <c r="C47" s="67"/>
      <c r="D47" s="67"/>
      <c r="AR47" s="45"/>
    </row>
    <row r="48" spans="1:44" ht="15.75">
      <c r="A48" s="67"/>
      <c r="B48" s="67"/>
      <c r="C48" s="67"/>
      <c r="D48" s="67"/>
      <c r="AR48" s="45"/>
    </row>
    <row r="49" spans="1:44" ht="15.75">
      <c r="A49" s="67"/>
      <c r="B49" s="67"/>
      <c r="C49" s="67"/>
      <c r="D49" s="67"/>
      <c r="AR49" s="45"/>
    </row>
    <row r="50" spans="1:44" ht="15.75">
      <c r="A50" s="67"/>
      <c r="B50" s="67"/>
      <c r="C50" s="67"/>
      <c r="D50" s="67"/>
      <c r="AR50" s="45"/>
    </row>
    <row r="51" spans="1:44" ht="15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R51" s="45"/>
    </row>
    <row r="52" spans="1:44" ht="15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R52" s="45"/>
    </row>
    <row r="53" spans="1:44" ht="15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R53" s="45"/>
    </row>
    <row r="54" spans="1:44" ht="15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R54" s="45"/>
    </row>
    <row r="55" spans="1:44" ht="15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R55" s="45"/>
    </row>
    <row r="56" spans="1:44" ht="15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R56" s="45"/>
    </row>
    <row r="57" spans="1:44" ht="15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R57" s="45"/>
    </row>
    <row r="58" spans="1:44" ht="15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R58" s="45"/>
    </row>
    <row r="59" spans="1:44" ht="15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R59" s="45"/>
    </row>
    <row r="60" spans="1:44" ht="15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R60" s="45"/>
    </row>
    <row r="61" spans="1:44" ht="15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R61" s="45"/>
    </row>
    <row r="62" spans="1:44" ht="15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R62" s="45"/>
    </row>
    <row r="63" spans="1:4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R63" s="45"/>
    </row>
    <row r="64" spans="1:4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R64" s="45"/>
    </row>
    <row r="65" spans="1:4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R65" s="45"/>
    </row>
    <row r="66" spans="1:44" ht="15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R66" s="45"/>
    </row>
    <row r="67" spans="1:4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R67" s="45"/>
    </row>
    <row r="68" spans="1:4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R68" s="45"/>
    </row>
    <row r="69" spans="1:44" ht="15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R69" s="45"/>
    </row>
    <row r="70" spans="1:44" ht="15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R70" s="45"/>
    </row>
    <row r="71" spans="1:44" ht="15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R71" s="45"/>
    </row>
    <row r="72" spans="1:44" ht="15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R72" s="45"/>
    </row>
    <row r="73" spans="1:44" ht="15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R73" s="45"/>
    </row>
    <row r="74" spans="1:4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R74" s="45"/>
    </row>
    <row r="75" spans="1:44" ht="15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R75" s="45"/>
    </row>
    <row r="76" spans="1:44" ht="15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R76" s="45"/>
    </row>
    <row r="77" spans="1:44" ht="15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R77" s="45"/>
    </row>
    <row r="78" spans="1:40" ht="15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</row>
    <row r="79" spans="1:40" ht="15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</row>
    <row r="80" spans="1:40" ht="15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</row>
    <row r="81" spans="1:40" ht="15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</row>
    <row r="82" spans="1:40" ht="15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</row>
    <row r="83" spans="1:40" ht="15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</row>
    <row r="84" spans="1:40" ht="15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</row>
    <row r="85" spans="1:40" ht="15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</row>
    <row r="86" spans="1:40" ht="15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</row>
    <row r="87" spans="1:40" ht="15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</row>
    <row r="88" spans="1:40" ht="15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</row>
    <row r="89" spans="1:40" ht="15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</row>
    <row r="90" spans="1:40" ht="15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</row>
    <row r="91" spans="1:40" ht="15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</row>
    <row r="92" spans="1:40" ht="15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</row>
    <row r="93" spans="1:40" ht="15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</row>
    <row r="94" spans="1:40" ht="15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</row>
    <row r="95" spans="1:40" ht="15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</row>
    <row r="96" spans="1:40" ht="15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</row>
    <row r="97" spans="1:40" ht="15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</row>
    <row r="98" spans="1:40" ht="15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</row>
    <row r="99" spans="1:40" ht="15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</row>
    <row r="100" spans="1:40" ht="15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</row>
    <row r="101" spans="1:40" ht="15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</row>
    <row r="102" spans="1:40" ht="15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</row>
    <row r="103" spans="1:40" ht="15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</row>
    <row r="104" spans="1:40" ht="15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</row>
    <row r="105" spans="1:40" ht="15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</row>
    <row r="106" spans="1:40" ht="15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</row>
  </sheetData>
  <sheetProtection/>
  <mergeCells count="18">
    <mergeCell ref="AO31:AR31"/>
    <mergeCell ref="E5:G5"/>
    <mergeCell ref="K5:M5"/>
    <mergeCell ref="N5:P5"/>
    <mergeCell ref="AP25:AR25"/>
    <mergeCell ref="Q5:S5"/>
    <mergeCell ref="Z5:AB5"/>
    <mergeCell ref="W5:Y5"/>
    <mergeCell ref="AL5:AN5"/>
    <mergeCell ref="A5:D6"/>
    <mergeCell ref="H5:J5"/>
    <mergeCell ref="A2:AR2"/>
    <mergeCell ref="AO5:AR6"/>
    <mergeCell ref="A3:AR3"/>
    <mergeCell ref="T5:V5"/>
    <mergeCell ref="AF5:AH5"/>
    <mergeCell ref="AC5:AE5"/>
    <mergeCell ref="AI5:AK5"/>
  </mergeCells>
  <printOptions horizontalCentered="1"/>
  <pageMargins left="0.5905511811023623" right="0.5905511811023623" top="0.5905511811023623" bottom="0.53" header="0.5118110236220472" footer="0.39"/>
  <pageSetup firstPageNumber="1" useFirstPageNumber="1" fitToHeight="1" fitToWidth="1"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C216</dc:creator>
  <cp:keywords/>
  <dc:description/>
  <cp:lastModifiedBy>林佑澄</cp:lastModifiedBy>
  <cp:lastPrinted>2014-09-25T04:04:50Z</cp:lastPrinted>
  <dcterms:created xsi:type="dcterms:W3CDTF">2005-06-30T03:27:52Z</dcterms:created>
  <dcterms:modified xsi:type="dcterms:W3CDTF">2014-09-30T03:07:09Z</dcterms:modified>
  <cp:category/>
  <cp:version/>
  <cp:contentType/>
  <cp:contentStatus/>
</cp:coreProperties>
</file>