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activeTab="0"/>
  </bookViews>
  <sheets>
    <sheet name="1-4" sheetId="1" r:id="rId1"/>
  </sheets>
  <definedNames>
    <definedName name="_xlnm.Print_Area" localSheetId="0">'1-4'!$A$1:$AS$41</definedName>
  </definedNames>
  <calcPr fullCalcOnLoad="1"/>
</workbook>
</file>

<file path=xl/comments1.xml><?xml version="1.0" encoding="utf-8"?>
<comments xmlns="http://schemas.openxmlformats.org/spreadsheetml/2006/main">
  <authors>
    <author>bs705</author>
  </authors>
  <commentList>
    <comment ref="A1" authorId="0">
      <text>
        <r>
          <rPr>
            <sz val="9"/>
            <rFont val="Times New Roman"/>
            <family val="1"/>
          </rPr>
          <t>8;36;5;13</t>
        </r>
      </text>
    </comment>
  </commentList>
</comments>
</file>

<file path=xl/sharedStrings.xml><?xml version="1.0" encoding="utf-8"?>
<sst xmlns="http://schemas.openxmlformats.org/spreadsheetml/2006/main" count="176" uniqueCount="76">
  <si>
    <t>Number of petitions for protection writs (person-cases)</t>
  </si>
  <si>
    <t>-</t>
  </si>
  <si>
    <t>Statistics (Units)</t>
  </si>
  <si>
    <t>Domestic violence</t>
  </si>
  <si>
    <t>46 606</t>
  </si>
  <si>
    <t>38 881</t>
  </si>
  <si>
    <t>898</t>
  </si>
  <si>
    <t>904</t>
  </si>
  <si>
    <t>Number of offenders convicted by violation of protection writs</t>
  </si>
  <si>
    <t>Number of offenders convicted by violation of domestic violence</t>
  </si>
  <si>
    <t>Sexual assault</t>
  </si>
  <si>
    <t>Number of offenders convicted</t>
  </si>
  <si>
    <t>Children's and juvenile's sexual transaction</t>
  </si>
  <si>
    <t>Number of persons of offenders</t>
  </si>
  <si>
    <t>Nationals</t>
  </si>
  <si>
    <t>General</t>
  </si>
  <si>
    <t xml:space="preserve">Aborigine </t>
  </si>
  <si>
    <t>China</t>
  </si>
  <si>
    <t>Other countries</t>
  </si>
  <si>
    <t>Number of settled persons of temporary housing center (person-cases)</t>
  </si>
  <si>
    <t>Number of settled persons of short-term housing center (person-cases)</t>
  </si>
  <si>
    <t>Sexual harassment in the workplace</t>
  </si>
  <si>
    <t>Number of the appealing persons</t>
  </si>
  <si>
    <t>Civil unit</t>
  </si>
  <si>
    <t>Application of payment of compensation to crime victims cases</t>
  </si>
  <si>
    <t>Number of applicants</t>
  </si>
  <si>
    <t>Number of  persons of victims</t>
  </si>
  <si>
    <t>Number of offenders convicted by offenses against marriage and 
family</t>
  </si>
  <si>
    <t>-</t>
  </si>
  <si>
    <t>Number of offenders convicted by sex offenses</t>
  </si>
  <si>
    <t>Sex offenses and other offenses</t>
  </si>
  <si>
    <t>-</t>
  </si>
  <si>
    <t>被害人數（人）</t>
  </si>
  <si>
    <t>妨害婚姻與家庭判決確定有罪人數（人）</t>
  </si>
  <si>
    <t>總計
Total</t>
  </si>
  <si>
    <t>男
Male</t>
  </si>
  <si>
    <t>女
Female</t>
  </si>
  <si>
    <t>資料來源：司法院、勞動部、法務部、衛生福利部保護服務司。</t>
  </si>
  <si>
    <r>
      <rPr>
        <sz val="15"/>
        <rFont val="新細明體"/>
        <family val="1"/>
      </rPr>
      <t>表</t>
    </r>
    <r>
      <rPr>
        <sz val="15"/>
        <rFont val="Arial Narrow"/>
        <family val="2"/>
      </rPr>
      <t xml:space="preserve"> 4</t>
    </r>
    <r>
      <rPr>
        <sz val="15"/>
        <rFont val="新細明體"/>
        <family val="1"/>
      </rPr>
      <t>　人身安全</t>
    </r>
  </si>
  <si>
    <r>
      <t>Table 4</t>
    </r>
    <r>
      <rPr>
        <sz val="10"/>
        <rFont val="新細明體"/>
        <family val="1"/>
      </rPr>
      <t>　</t>
    </r>
    <r>
      <rPr>
        <sz val="10"/>
        <rFont val="Arial Narrow"/>
        <family val="2"/>
      </rPr>
      <t>Public Safety</t>
    </r>
  </si>
  <si>
    <r>
      <rPr>
        <sz val="8"/>
        <rFont val="新細明體"/>
        <family val="1"/>
      </rPr>
      <t>統計項目（單位）</t>
    </r>
  </si>
  <si>
    <r>
      <rPr>
        <sz val="8"/>
        <rFont val="新細明體"/>
        <family val="1"/>
      </rPr>
      <t xml:space="preserve">總計
</t>
    </r>
    <r>
      <rPr>
        <sz val="8"/>
        <rFont val="Arial Narrow"/>
        <family val="2"/>
      </rPr>
      <t>Total</t>
    </r>
  </si>
  <si>
    <r>
      <rPr>
        <sz val="8"/>
        <rFont val="新細明體"/>
        <family val="1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</si>
  <si>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新細明體"/>
        <family val="1"/>
      </rPr>
      <t xml:space="preserve">女
</t>
    </r>
    <r>
      <rPr>
        <sz val="8"/>
        <rFont val="Arial Narrow"/>
        <family val="2"/>
      </rPr>
      <t>Female</t>
    </r>
  </si>
  <si>
    <r>
      <rPr>
        <b/>
        <sz val="8"/>
        <rFont val="新細明體"/>
        <family val="1"/>
      </rPr>
      <t>家庭暴力</t>
    </r>
  </si>
  <si>
    <r>
      <rPr>
        <sz val="7"/>
        <rFont val="新細明體"/>
        <family val="1"/>
      </rPr>
      <t>被害人數（人）①</t>
    </r>
  </si>
  <si>
    <r>
      <t xml:space="preserve">Number of persons of victims </t>
    </r>
    <r>
      <rPr>
        <sz val="7"/>
        <rFont val="新細明體"/>
        <family val="1"/>
      </rPr>
      <t>①</t>
    </r>
  </si>
  <si>
    <r>
      <rPr>
        <sz val="7"/>
        <rFont val="新細明體"/>
        <family val="1"/>
      </rPr>
      <t>施暴人數（人）①</t>
    </r>
  </si>
  <si>
    <r>
      <t xml:space="preserve">Number of persons of inflicters </t>
    </r>
    <r>
      <rPr>
        <sz val="7"/>
        <rFont val="新細明體"/>
        <family val="1"/>
      </rPr>
      <t>①</t>
    </r>
  </si>
  <si>
    <r>
      <rPr>
        <sz val="7"/>
        <rFont val="新細明體"/>
        <family val="1"/>
      </rPr>
      <t>保護令核發人次（人次）</t>
    </r>
  </si>
  <si>
    <r>
      <rPr>
        <sz val="6.5"/>
        <rFont val="新細明體"/>
        <family val="1"/>
      </rPr>
      <t>違反保護令罪判決確定有罪人數（人）</t>
    </r>
  </si>
  <si>
    <r>
      <rPr>
        <sz val="6.5"/>
        <rFont val="新細明體"/>
        <family val="1"/>
      </rPr>
      <t>違反家庭暴力罪判決確定有罪人數（人）</t>
    </r>
  </si>
  <si>
    <r>
      <rPr>
        <b/>
        <sz val="8"/>
        <rFont val="新細明體"/>
        <family val="1"/>
      </rPr>
      <t>性侵害</t>
    </r>
  </si>
  <si>
    <r>
      <rPr>
        <sz val="7"/>
        <rFont val="新細明體"/>
        <family val="1"/>
      </rPr>
      <t>嫌疑犯人數（人）①</t>
    </r>
  </si>
  <si>
    <r>
      <t xml:space="preserve">Number of persons of criminal suspects </t>
    </r>
    <r>
      <rPr>
        <sz val="7"/>
        <rFont val="新細明體"/>
        <family val="1"/>
      </rPr>
      <t>①</t>
    </r>
  </si>
  <si>
    <r>
      <rPr>
        <sz val="7"/>
        <rFont val="新細明體"/>
        <family val="1"/>
      </rPr>
      <t>判決確定有罪人數（人）</t>
    </r>
  </si>
  <si>
    <r>
      <rPr>
        <b/>
        <sz val="8"/>
        <rFont val="新細明體"/>
        <family val="1"/>
      </rPr>
      <t>兒童及少年性交易</t>
    </r>
  </si>
  <si>
    <r>
      <rPr>
        <sz val="7"/>
        <rFont val="新細明體"/>
        <family val="1"/>
      </rPr>
      <t>查獲人數（人）</t>
    </r>
  </si>
  <si>
    <r>
      <rPr>
        <sz val="7"/>
        <rFont val="新細明體"/>
        <family val="1"/>
      </rPr>
      <t>本國籍</t>
    </r>
  </si>
  <si>
    <r>
      <rPr>
        <sz val="7"/>
        <rFont val="新細明體"/>
        <family val="1"/>
      </rPr>
      <t>一般</t>
    </r>
  </si>
  <si>
    <r>
      <rPr>
        <sz val="7"/>
        <rFont val="新細明體"/>
        <family val="1"/>
      </rPr>
      <t>原住民</t>
    </r>
  </si>
  <si>
    <r>
      <rPr>
        <sz val="7"/>
        <rFont val="新細明體"/>
        <family val="1"/>
      </rPr>
      <t>大陸籍</t>
    </r>
  </si>
  <si>
    <r>
      <rPr>
        <sz val="7"/>
        <rFont val="新細明體"/>
        <family val="1"/>
      </rPr>
      <t>外國籍</t>
    </r>
  </si>
  <si>
    <r>
      <rPr>
        <sz val="7"/>
        <rFont val="新細明體"/>
        <family val="1"/>
      </rPr>
      <t>緊急收容安置數（人次）</t>
    </r>
  </si>
  <si>
    <r>
      <rPr>
        <sz val="7"/>
        <rFont val="新細明體"/>
        <family val="1"/>
      </rPr>
      <t>短期收容安置數（人次）</t>
    </r>
  </si>
  <si>
    <r>
      <rPr>
        <b/>
        <sz val="8"/>
        <rFont val="新細明體"/>
        <family val="1"/>
      </rPr>
      <t>職場性騷擾</t>
    </r>
  </si>
  <si>
    <r>
      <rPr>
        <sz val="7"/>
        <rFont val="新細明體"/>
        <family val="1"/>
      </rPr>
      <t>申訴人數（人）</t>
    </r>
  </si>
  <si>
    <r>
      <rPr>
        <sz val="7"/>
        <rFont val="新細明體"/>
        <family val="1"/>
      </rPr>
      <t>民間單位</t>
    </r>
  </si>
  <si>
    <r>
      <rPr>
        <sz val="7"/>
        <rFont val="新細明體"/>
        <family val="1"/>
      </rPr>
      <t>政府單位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②</t>
    </r>
  </si>
  <si>
    <r>
      <t xml:space="preserve">Government unit </t>
    </r>
    <r>
      <rPr>
        <sz val="7"/>
        <rFont val="新細明體"/>
        <family val="1"/>
      </rPr>
      <t>②</t>
    </r>
  </si>
  <si>
    <r>
      <rPr>
        <b/>
        <sz val="8"/>
        <rFont val="新細明體"/>
        <family val="1"/>
      </rPr>
      <t>犯罪被害補償</t>
    </r>
  </si>
  <si>
    <r>
      <rPr>
        <sz val="7"/>
        <rFont val="新細明體"/>
        <family val="1"/>
      </rPr>
      <t>申請人數（人）</t>
    </r>
  </si>
  <si>
    <r>
      <rPr>
        <b/>
        <sz val="8"/>
        <rFont val="新細明體"/>
        <family val="1"/>
      </rPr>
      <t>妨害風化及其他</t>
    </r>
  </si>
  <si>
    <r>
      <rPr>
        <sz val="6.5"/>
        <rFont val="新細明體"/>
        <family val="1"/>
      </rPr>
      <t>妨害風化判決確定有罪人數（人）</t>
    </r>
  </si>
  <si>
    <r>
      <rPr>
        <sz val="7"/>
        <rFont val="新細明體"/>
        <family val="1"/>
      </rPr>
      <t>附　　註：①因部分通報案件性別不詳，致家庭暴力事件通報被害人數與施暴人數、性侵害犯罪事件通報被害人數與嫌疑犯人數兩性加總與總計不合。</t>
    </r>
  </si>
  <si>
    <r>
      <rPr>
        <sz val="7"/>
        <rFont val="新細明體"/>
        <family val="1"/>
      </rPr>
      <t>　　　　　②政府單位性騷擾申訴案件自</t>
    </r>
    <r>
      <rPr>
        <sz val="7"/>
        <rFont val="Arial Narrow"/>
        <family val="2"/>
      </rPr>
      <t>2009</t>
    </r>
    <r>
      <rPr>
        <sz val="7"/>
        <rFont val="新細明體"/>
        <family val="1"/>
      </rPr>
      <t>年起統計。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</si>
</sst>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\ \ \ _-* #\ ###\ ##0_-;\-* #\ ###\ ##0_-;_-* &quot;-&quot;_-;_-@_-"/>
    <numFmt numFmtId="183" formatCode="_-\ \ \ \ * #\ ###\ ##0_-;\-* #\ ###\ ##0_-;_-* &quot;-&quot;_-;_-@_-"/>
    <numFmt numFmtId="184" formatCode="_-* \ \ \ \ #\ ###\ ##0_-;\-* #\ ###\ ##0_-;_-* &quot;-&quot;_-;_-@_-"/>
    <numFmt numFmtId="185" formatCode="\-* #\ ###\ ##0_-;\-* #\ ###\ ##0_-;_-* &quot;-&quot;_-;_-@_-"/>
    <numFmt numFmtId="186" formatCode="_-\-\-\-\-* #\ ###\ ##0_-;\-* #\ ###\ ##0_-;_-* &quot;-&quot;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 "/>
    <numFmt numFmtId="191" formatCode="#,##0_ "/>
    <numFmt numFmtId="192" formatCode="#\ ##0_-;\-#\ ##0_-;_-0_-;_-@_ "/>
    <numFmt numFmtId="193" formatCode="#\ ##0_-;\-#\ \ ##0_-;_-0_-;_-@_ "/>
    <numFmt numFmtId="194" formatCode="&quot;&quot;\ #\ ##0;&quot;&quot;\ \-#\ ##0"/>
    <numFmt numFmtId="195" formatCode="_-* ###0;\-* ###0;_-* &quot;-&quot;;_-@_-"/>
    <numFmt numFmtId="196" formatCode="#\ \ ##0_-;\-#\ ##0_-;_-0_-;_-@_ "/>
    <numFmt numFmtId="197" formatCode="0.00_);[Red]\(0.00\)"/>
    <numFmt numFmtId="198" formatCode="0.0_);[Red]\(0.0\)"/>
    <numFmt numFmtId="199" formatCode="0_);[Red]\(0\)"/>
    <numFmt numFmtId="200" formatCode="###,###,##0"/>
    <numFmt numFmtId="201" formatCode="_-* #,##0_-;\-* #,##0_-;_-* &quot;-&quot;??_-;_-@_-"/>
    <numFmt numFmtId="202" formatCode="&quot;&quot;#\ ###\ ##0_-;&quot;&quot;\-#\ ###\ ##0_-;&quot;&quot;\ &quot;-&quot;_-;&quot;&quot;\ @_-"/>
    <numFmt numFmtId="203" formatCode="\ #\ ###\ ##0_-;\-#\ ##0_-;_-0_-;_-@_ "/>
    <numFmt numFmtId="204" formatCode="#.0\ ##0_-;\-#.0\ ##0_-;_-0.0_-;_-@_ "/>
    <numFmt numFmtId="205" formatCode="#.\ ##0_-;\-#.\ ##0_-;_-0_-;_-@_ "/>
    <numFmt numFmtId="206" formatCode=".\ ##0_-;\-.\ ##0_-;_-0_-;_-@_ⴆ"/>
    <numFmt numFmtId="207" formatCode=".\ ##_-;\-.\ ##_-;_-0_-;_-@_ⴆ"/>
    <numFmt numFmtId="208" formatCode=".\ #_-;\-.\ #_-;_-0_-;_-@_ⴆ"/>
    <numFmt numFmtId="209" formatCode="\ _-;\-\ _-;_-0_-;_-@_ⴆ"/>
    <numFmt numFmtId="210" formatCode="#,##0.0_ "/>
    <numFmt numFmtId="211" formatCode="&quot;&quot;\ #\ ###\ ##0_-;&quot;&quot;\ \-#\ ###\ ##0_-;&quot;&quot;\ &quot;-&quot;_-;&quot;&quot;\ @_-"/>
    <numFmt numFmtId="212" formatCode="##,#0_;\-#,##0"/>
    <numFmt numFmtId="213" formatCode="#,##0_ ;\-#,##0"/>
    <numFmt numFmtId="214" formatCode="0.000_);[Red]\(0.000\)"/>
    <numFmt numFmtId="215" formatCode="0.0000_);[Red]\(0.0000\)"/>
    <numFmt numFmtId="216" formatCode="&quot;$&quot;#,##0.00"/>
    <numFmt numFmtId="217" formatCode="0.00_-\ "/>
    <numFmt numFmtId="218" formatCode="0.00_ \-"/>
    <numFmt numFmtId="219" formatCode="_-* #,##0.0_-;\-* #,##0.0_-;_-* &quot;-&quot;_-;_-@_-"/>
    <numFmt numFmtId="220" formatCode="_-* #,##0.0_-;\-* #,##0.0_-;_-* &quot;-&quot;?_-;_-@_-"/>
    <numFmt numFmtId="221" formatCode="&quot;&quot;#.0\ ###\ ##0_-;&quot;&quot;\-#.0\ ###\ ##0_-;&quot;&quot;\ &quot;-&quot;_-;&quot;&quot;\ @_-"/>
    <numFmt numFmtId="222" formatCode="&quot;&quot;#.00\ ###\ ##0_-;&quot;&quot;\-#.00\ ###\ ##0_-;&quot;&quot;\ &quot;-&quot;_-;&quot;&quot;\ @_-"/>
    <numFmt numFmtId="223" formatCode="&quot;&quot;#.\ ###\ ##0_-;&quot;&quot;\-#.\ ###\ ##0_-;&quot;&quot;\ &quot;-&quot;_-;&quot;&quot;\ @_-"/>
    <numFmt numFmtId="224" formatCode="&quot;&quot;.\ ###\ ##0_-;&quot;&quot;\-.\ ###\ ##0_-;&quot;&quot;\ &quot;-&quot;_-;&quot;&quot;\ @_ⴆ"/>
    <numFmt numFmtId="225" formatCode="&quot;&quot;#\ ###\ ##0.00_-;&quot;&quot;\-#\ ###\ ##0_-;&quot;&quot;\ &quot;-&quot;_-;&quot;&quot;\ @_-"/>
    <numFmt numFmtId="226" formatCode="&quot;&quot;\ #,##0.0_-;&quot;&quot;\ \-#,##0.0_-"/>
    <numFmt numFmtId="227" formatCode="&quot;&quot;\ #,##0;&quot;&quot;\ \-#,##0."/>
    <numFmt numFmtId="228" formatCode="&quot;&quot;\ #\ ##0;&quot;&quot;\ \-#\ ##0."/>
    <numFmt numFmtId="229" formatCode="#\ ###\ ##0"/>
    <numFmt numFmtId="230" formatCode="0_ "/>
    <numFmt numFmtId="231" formatCode="0.0"/>
    <numFmt numFmtId="232" formatCode="#\ ##0_-;\-#\ ##0_-;_-\-_-;_-@_ "/>
    <numFmt numFmtId="233" formatCode="#\ ###\ ##0\ "/>
    <numFmt numFmtId="234" formatCode="0\ 000\ 000"/>
    <numFmt numFmtId="235" formatCode="\ 000\ 000"/>
    <numFmt numFmtId="236" formatCode="0.0_ "/>
    <numFmt numFmtId="237" formatCode=".\ ###_-;\-.\ ###_-;_-0.0_-;_-@_ⴆ"/>
    <numFmt numFmtId="238" formatCode=".\ ####_-;\-.\ ####_-;_-0.00_-;_-@_ⴆ"/>
  </numFmts>
  <fonts count="56">
    <font>
      <sz val="12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Arial"/>
      <family val="2"/>
    </font>
    <font>
      <sz val="7"/>
      <name val="新細明體"/>
      <family val="1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5"/>
      <name val="Arial Narrow"/>
      <family val="2"/>
    </font>
    <font>
      <sz val="15"/>
      <name val="新細明體"/>
      <family val="1"/>
    </font>
    <font>
      <sz val="12"/>
      <name val="Arial Narrow"/>
      <family val="2"/>
    </font>
    <font>
      <sz val="10"/>
      <name val="Arial Narrow"/>
      <family val="2"/>
    </font>
    <font>
      <sz val="10"/>
      <name val="新細明體"/>
      <family val="1"/>
    </font>
    <font>
      <sz val="8.5"/>
      <name val="Arial Narrow"/>
      <family val="2"/>
    </font>
    <font>
      <sz val="8"/>
      <name val="新細明體"/>
      <family val="1"/>
    </font>
    <font>
      <sz val="9"/>
      <name val="Arial Narrow"/>
      <family val="2"/>
    </font>
    <font>
      <b/>
      <sz val="8"/>
      <name val="新細明體"/>
      <family val="1"/>
    </font>
    <font>
      <sz val="6.5"/>
      <name val="Arial Narrow"/>
      <family val="2"/>
    </font>
    <font>
      <sz val="6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>
      <alignment horizontal="right" vertical="center"/>
      <protection/>
    </xf>
    <xf numFmtId="176" fontId="1" fillId="0" borderId="0" applyFill="0" applyBorder="0" applyProtection="0">
      <alignment horizontal="right"/>
    </xf>
    <xf numFmtId="180" fontId="1" fillId="0" borderId="0" applyFill="0" applyBorder="0" applyProtection="0">
      <alignment horizontal="right"/>
    </xf>
    <xf numFmtId="181" fontId="1" fillId="0" borderId="0" applyFill="0" applyBorder="0" applyProtection="0">
      <alignment horizontal="right"/>
    </xf>
    <xf numFmtId="179" fontId="1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92" fontId="8" fillId="0" borderId="0" xfId="34" applyNumberFormat="1" applyFont="1" applyFill="1" applyBorder="1" applyAlignment="1">
      <alignment horizontal="right" vertical="center"/>
    </xf>
    <xf numFmtId="191" fontId="8" fillId="0" borderId="0" xfId="3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91" fontId="14" fillId="0" borderId="0" xfId="37" applyNumberFormat="1" applyFont="1" applyFill="1" applyAlignment="1">
      <alignment horizontal="right" vertical="center"/>
    </xf>
    <xf numFmtId="191" fontId="9" fillId="0" borderId="0" xfId="37" applyNumberFormat="1" applyFont="1" applyFill="1" applyAlignment="1">
      <alignment horizontal="right" vertical="center"/>
    </xf>
    <xf numFmtId="191" fontId="9" fillId="0" borderId="0" xfId="34" applyNumberFormat="1" applyFont="1" applyFill="1" applyAlignment="1">
      <alignment horizontal="right" vertical="center"/>
    </xf>
    <xf numFmtId="191" fontId="9" fillId="0" borderId="0" xfId="37" applyNumberFormat="1" applyFont="1" applyFill="1" applyBorder="1" applyAlignment="1">
      <alignment horizontal="right" vertical="center"/>
    </xf>
    <xf numFmtId="191" fontId="9" fillId="0" borderId="0" xfId="34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2" fontId="8" fillId="0" borderId="0" xfId="34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192" fontId="8" fillId="0" borderId="0" xfId="34" applyNumberFormat="1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91" fontId="8" fillId="0" borderId="0" xfId="37" applyNumberFormat="1" applyFont="1" applyFill="1" applyAlignment="1">
      <alignment horizontal="right" vertical="center"/>
    </xf>
    <xf numFmtId="191" fontId="8" fillId="0" borderId="0" xfId="34" applyNumberFormat="1" applyFont="1" applyFill="1" applyAlignment="1">
      <alignment horizontal="right" vertical="center"/>
    </xf>
    <xf numFmtId="191" fontId="8" fillId="0" borderId="0" xfId="34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18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0" xfId="34"/>
    <cellStyle name="n2" xfId="35"/>
    <cellStyle name="r0" xfId="36"/>
    <cellStyle name="r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3"/>
  <sheetViews>
    <sheetView tabSelected="1" zoomScale="120" zoomScaleNormal="120" zoomScaleSheetLayoutView="120" zoomScalePageLayoutView="0" workbookViewId="0" topLeftCell="A1">
      <pane xSplit="4" ySplit="6" topLeftCell="W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D1" sqref="D1"/>
    </sheetView>
  </sheetViews>
  <sheetFormatPr defaultColWidth="9.00390625" defaultRowHeight="16.5"/>
  <cols>
    <col min="1" max="1" width="1.625" style="74" customWidth="1"/>
    <col min="2" max="3" width="1.625" style="69" customWidth="1"/>
    <col min="4" max="4" width="19.125" style="69" customWidth="1"/>
    <col min="5" max="22" width="5.875" style="70" hidden="1" customWidth="1"/>
    <col min="23" max="40" width="5.875" style="70" customWidth="1"/>
    <col min="41" max="41" width="1.625" style="71" customWidth="1"/>
    <col min="42" max="43" width="1.625" style="69" customWidth="1"/>
    <col min="44" max="44" width="27.50390625" style="81" customWidth="1"/>
    <col min="45" max="45" width="1.00390625" style="15" customWidth="1"/>
    <col min="46" max="16384" width="9.00390625" style="15" customWidth="1"/>
  </cols>
  <sheetData>
    <row r="1" spans="1:44" s="9" customFormat="1" ht="36" customHeight="1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5"/>
      <c r="AQ1" s="5"/>
      <c r="AR1" s="8"/>
    </row>
    <row r="2" spans="1:44" s="10" customFormat="1" ht="18" customHeight="1">
      <c r="A2" s="82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1:44" s="11" customFormat="1" ht="15.75" customHeight="1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s="14" customFormat="1" ht="15.75" customHeight="1">
      <c r="A4" s="6"/>
      <c r="B4" s="5"/>
      <c r="C4" s="5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7"/>
      <c r="AP4" s="5"/>
      <c r="AQ4" s="5"/>
      <c r="AR4" s="13"/>
    </row>
    <row r="5" spans="1:44" ht="15" customHeight="1">
      <c r="A5" s="97" t="s">
        <v>40</v>
      </c>
      <c r="B5" s="87"/>
      <c r="C5" s="87"/>
      <c r="D5" s="98"/>
      <c r="E5" s="90">
        <v>2002</v>
      </c>
      <c r="F5" s="91"/>
      <c r="G5" s="92"/>
      <c r="H5" s="90">
        <v>2003</v>
      </c>
      <c r="I5" s="91"/>
      <c r="J5" s="92"/>
      <c r="K5" s="90">
        <v>2004</v>
      </c>
      <c r="L5" s="91"/>
      <c r="M5" s="91"/>
      <c r="N5" s="85">
        <v>2005</v>
      </c>
      <c r="O5" s="85"/>
      <c r="P5" s="85"/>
      <c r="Q5" s="92">
        <v>2006</v>
      </c>
      <c r="R5" s="85"/>
      <c r="S5" s="85"/>
      <c r="T5" s="90">
        <v>2007</v>
      </c>
      <c r="U5" s="91"/>
      <c r="V5" s="91"/>
      <c r="W5" s="90">
        <v>2008</v>
      </c>
      <c r="X5" s="91"/>
      <c r="Y5" s="91"/>
      <c r="Z5" s="90">
        <v>2009</v>
      </c>
      <c r="AA5" s="91"/>
      <c r="AB5" s="91"/>
      <c r="AC5" s="90">
        <v>2010</v>
      </c>
      <c r="AD5" s="91"/>
      <c r="AE5" s="91"/>
      <c r="AF5" s="90">
        <v>2011</v>
      </c>
      <c r="AG5" s="91"/>
      <c r="AH5" s="92"/>
      <c r="AI5" s="90">
        <v>2012</v>
      </c>
      <c r="AJ5" s="91"/>
      <c r="AK5" s="92"/>
      <c r="AL5" s="90">
        <v>2013</v>
      </c>
      <c r="AM5" s="91"/>
      <c r="AN5" s="92"/>
      <c r="AO5" s="86" t="s">
        <v>2</v>
      </c>
      <c r="AP5" s="87"/>
      <c r="AQ5" s="87"/>
      <c r="AR5" s="87"/>
    </row>
    <row r="6" spans="1:44" ht="24.75" customHeight="1">
      <c r="A6" s="89"/>
      <c r="B6" s="89"/>
      <c r="C6" s="89"/>
      <c r="D6" s="99"/>
      <c r="E6" s="17" t="s">
        <v>41</v>
      </c>
      <c r="F6" s="17" t="s">
        <v>42</v>
      </c>
      <c r="G6" s="17" t="s">
        <v>43</v>
      </c>
      <c r="H6" s="17" t="s">
        <v>41</v>
      </c>
      <c r="I6" s="17" t="s">
        <v>42</v>
      </c>
      <c r="J6" s="17" t="s">
        <v>43</v>
      </c>
      <c r="K6" s="17" t="s">
        <v>41</v>
      </c>
      <c r="L6" s="17" t="s">
        <v>42</v>
      </c>
      <c r="M6" s="17" t="s">
        <v>43</v>
      </c>
      <c r="N6" s="17" t="s">
        <v>41</v>
      </c>
      <c r="O6" s="17" t="s">
        <v>42</v>
      </c>
      <c r="P6" s="17" t="s">
        <v>43</v>
      </c>
      <c r="Q6" s="18" t="s">
        <v>41</v>
      </c>
      <c r="R6" s="17" t="s">
        <v>42</v>
      </c>
      <c r="S6" s="17" t="s">
        <v>43</v>
      </c>
      <c r="T6" s="17" t="s">
        <v>41</v>
      </c>
      <c r="U6" s="17" t="s">
        <v>42</v>
      </c>
      <c r="V6" s="19" t="s">
        <v>43</v>
      </c>
      <c r="W6" s="17" t="s">
        <v>41</v>
      </c>
      <c r="X6" s="17" t="s">
        <v>42</v>
      </c>
      <c r="Y6" s="19" t="s">
        <v>43</v>
      </c>
      <c r="Z6" s="17" t="s">
        <v>41</v>
      </c>
      <c r="AA6" s="17" t="s">
        <v>42</v>
      </c>
      <c r="AB6" s="19" t="s">
        <v>43</v>
      </c>
      <c r="AC6" s="17" t="s">
        <v>41</v>
      </c>
      <c r="AD6" s="17" t="s">
        <v>42</v>
      </c>
      <c r="AE6" s="19" t="s">
        <v>43</v>
      </c>
      <c r="AF6" s="17" t="s">
        <v>41</v>
      </c>
      <c r="AG6" s="17" t="s">
        <v>42</v>
      </c>
      <c r="AH6" s="17" t="s">
        <v>43</v>
      </c>
      <c r="AI6" s="20" t="s">
        <v>41</v>
      </c>
      <c r="AJ6" s="21" t="s">
        <v>42</v>
      </c>
      <c r="AK6" s="21" t="s">
        <v>43</v>
      </c>
      <c r="AL6" s="21" t="s">
        <v>34</v>
      </c>
      <c r="AM6" s="21" t="s">
        <v>35</v>
      </c>
      <c r="AN6" s="21" t="s">
        <v>36</v>
      </c>
      <c r="AO6" s="88"/>
      <c r="AP6" s="89"/>
      <c r="AQ6" s="89"/>
      <c r="AR6" s="89"/>
    </row>
    <row r="7" spans="1:44" s="29" customFormat="1" ht="7.5" customHeight="1">
      <c r="A7" s="22"/>
      <c r="B7" s="23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7"/>
      <c r="AQ7" s="27"/>
      <c r="AR7" s="28"/>
    </row>
    <row r="8" spans="1:45" s="41" customFormat="1" ht="19.5" customHeight="1">
      <c r="A8" s="30" t="s">
        <v>44</v>
      </c>
      <c r="B8" s="31"/>
      <c r="C8" s="31"/>
      <c r="D8" s="32"/>
      <c r="E8" s="33"/>
      <c r="F8" s="33"/>
      <c r="G8" s="33"/>
      <c r="H8" s="33"/>
      <c r="I8" s="33"/>
      <c r="J8" s="33"/>
      <c r="K8" s="34"/>
      <c r="L8" s="34"/>
      <c r="M8" s="35"/>
      <c r="N8" s="36"/>
      <c r="O8" s="36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 t="s">
        <v>3</v>
      </c>
      <c r="AP8" s="31"/>
      <c r="AQ8" s="31"/>
      <c r="AR8" s="39"/>
      <c r="AS8" s="40"/>
    </row>
    <row r="9" spans="1:45" s="45" customFormat="1" ht="19.5" customHeight="1">
      <c r="A9" s="42"/>
      <c r="B9" s="3" t="s">
        <v>45</v>
      </c>
      <c r="C9" s="31"/>
      <c r="D9" s="32"/>
      <c r="E9" s="43">
        <v>38238</v>
      </c>
      <c r="F9" s="43">
        <v>4441</v>
      </c>
      <c r="G9" s="43">
        <v>33630</v>
      </c>
      <c r="H9" s="43">
        <v>36772</v>
      </c>
      <c r="I9" s="43">
        <v>4896</v>
      </c>
      <c r="J9" s="43">
        <v>31876</v>
      </c>
      <c r="K9" s="43" t="s">
        <v>4</v>
      </c>
      <c r="L9" s="43">
        <v>6632</v>
      </c>
      <c r="M9" s="43" t="s">
        <v>5</v>
      </c>
      <c r="N9" s="1">
        <v>58614</v>
      </c>
      <c r="O9" s="1">
        <v>10049</v>
      </c>
      <c r="P9" s="1">
        <v>47216</v>
      </c>
      <c r="Q9" s="1">
        <v>63274</v>
      </c>
      <c r="R9" s="1">
        <v>11763</v>
      </c>
      <c r="S9" s="1">
        <v>50472</v>
      </c>
      <c r="T9" s="1">
        <v>68421</v>
      </c>
      <c r="U9" s="1">
        <v>14202</v>
      </c>
      <c r="V9" s="1">
        <v>52773</v>
      </c>
      <c r="W9" s="1">
        <v>75438</v>
      </c>
      <c r="X9" s="1">
        <v>16508</v>
      </c>
      <c r="Y9" s="1">
        <v>57276</v>
      </c>
      <c r="Z9" s="1">
        <v>83728</v>
      </c>
      <c r="AA9" s="1">
        <v>18509</v>
      </c>
      <c r="AB9" s="1">
        <v>63723</v>
      </c>
      <c r="AC9" s="1">
        <v>98720</v>
      </c>
      <c r="AD9" s="1">
        <v>22999</v>
      </c>
      <c r="AE9" s="1">
        <v>74115</v>
      </c>
      <c r="AF9" s="1">
        <v>94150</v>
      </c>
      <c r="AG9" s="1">
        <v>24148</v>
      </c>
      <c r="AH9" s="1">
        <v>68585</v>
      </c>
      <c r="AI9" s="1">
        <v>98399</v>
      </c>
      <c r="AJ9" s="1">
        <v>27418</v>
      </c>
      <c r="AK9" s="1">
        <v>69543</v>
      </c>
      <c r="AL9" s="1">
        <v>110103</v>
      </c>
      <c r="AM9" s="1">
        <v>31796</v>
      </c>
      <c r="AN9" s="1">
        <v>76396</v>
      </c>
      <c r="AO9" s="38"/>
      <c r="AP9" s="31" t="s">
        <v>46</v>
      </c>
      <c r="AQ9" s="31"/>
      <c r="AR9" s="39"/>
      <c r="AS9" s="44"/>
    </row>
    <row r="10" spans="1:45" s="45" customFormat="1" ht="19.5" customHeight="1">
      <c r="A10" s="42"/>
      <c r="B10" s="3" t="s">
        <v>47</v>
      </c>
      <c r="C10" s="31"/>
      <c r="D10" s="32"/>
      <c r="E10" s="43">
        <v>37314</v>
      </c>
      <c r="F10" s="43">
        <v>34087</v>
      </c>
      <c r="G10" s="43">
        <v>2701</v>
      </c>
      <c r="H10" s="43">
        <v>33830</v>
      </c>
      <c r="I10" s="43">
        <v>30278</v>
      </c>
      <c r="J10" s="43">
        <v>3552</v>
      </c>
      <c r="K10" s="43">
        <v>44268</v>
      </c>
      <c r="L10" s="43">
        <v>38867</v>
      </c>
      <c r="M10" s="43">
        <v>4283</v>
      </c>
      <c r="N10" s="1">
        <v>54221</v>
      </c>
      <c r="O10" s="1">
        <v>46509</v>
      </c>
      <c r="P10" s="1">
        <v>6377</v>
      </c>
      <c r="Q10" s="1">
        <v>57122</v>
      </c>
      <c r="R10" s="1">
        <v>48205</v>
      </c>
      <c r="S10" s="1">
        <v>7379</v>
      </c>
      <c r="T10" s="1">
        <v>61771</v>
      </c>
      <c r="U10" s="1">
        <v>50471</v>
      </c>
      <c r="V10" s="1">
        <v>9262</v>
      </c>
      <c r="W10" s="1">
        <v>69417</v>
      </c>
      <c r="X10" s="1">
        <v>55521</v>
      </c>
      <c r="Y10" s="1">
        <v>11434</v>
      </c>
      <c r="Z10" s="1">
        <v>77546</v>
      </c>
      <c r="AA10" s="1">
        <v>62533</v>
      </c>
      <c r="AB10" s="1">
        <v>12579</v>
      </c>
      <c r="AC10" s="1">
        <v>91775</v>
      </c>
      <c r="AD10" s="1">
        <v>73168</v>
      </c>
      <c r="AE10" s="1">
        <v>15634</v>
      </c>
      <c r="AF10" s="1">
        <v>89200</v>
      </c>
      <c r="AG10" s="1">
        <v>70237</v>
      </c>
      <c r="AH10" s="1">
        <v>15170</v>
      </c>
      <c r="AI10" s="1">
        <v>94750</v>
      </c>
      <c r="AJ10" s="1">
        <v>73374</v>
      </c>
      <c r="AK10" s="1">
        <v>17075</v>
      </c>
      <c r="AL10" s="1">
        <v>105665</v>
      </c>
      <c r="AM10" s="1">
        <v>80970</v>
      </c>
      <c r="AN10" s="1">
        <v>19360</v>
      </c>
      <c r="AO10" s="38"/>
      <c r="AP10" s="31" t="s">
        <v>48</v>
      </c>
      <c r="AQ10" s="31"/>
      <c r="AR10" s="39"/>
      <c r="AS10" s="44"/>
    </row>
    <row r="11" spans="1:45" s="45" customFormat="1" ht="19.5" customHeight="1">
      <c r="A11" s="42"/>
      <c r="B11" s="3" t="s">
        <v>49</v>
      </c>
      <c r="C11" s="3"/>
      <c r="D11" s="32"/>
      <c r="E11" s="43">
        <v>9311</v>
      </c>
      <c r="F11" s="43">
        <v>717</v>
      </c>
      <c r="G11" s="43">
        <v>8594</v>
      </c>
      <c r="H11" s="43">
        <v>10157</v>
      </c>
      <c r="I11" s="43" t="s">
        <v>6</v>
      </c>
      <c r="J11" s="43">
        <v>9259</v>
      </c>
      <c r="K11" s="43">
        <v>9739</v>
      </c>
      <c r="L11" s="43" t="s">
        <v>7</v>
      </c>
      <c r="M11" s="43">
        <v>8835</v>
      </c>
      <c r="N11" s="1">
        <v>11586</v>
      </c>
      <c r="O11" s="1">
        <v>1158</v>
      </c>
      <c r="P11" s="1">
        <v>10428</v>
      </c>
      <c r="Q11" s="1">
        <v>11820</v>
      </c>
      <c r="R11" s="1">
        <v>1172</v>
      </c>
      <c r="S11" s="1">
        <v>10648</v>
      </c>
      <c r="T11" s="1">
        <v>12276</v>
      </c>
      <c r="U11" s="1">
        <v>1283</v>
      </c>
      <c r="V11" s="1">
        <v>10993</v>
      </c>
      <c r="W11" s="1">
        <v>11679</v>
      </c>
      <c r="X11" s="1">
        <v>1295</v>
      </c>
      <c r="Y11" s="1">
        <v>10384</v>
      </c>
      <c r="Z11" s="1">
        <v>12669</v>
      </c>
      <c r="AA11" s="1">
        <v>1503</v>
      </c>
      <c r="AB11" s="1">
        <v>11166</v>
      </c>
      <c r="AC11" s="1">
        <v>14225</v>
      </c>
      <c r="AD11" s="1">
        <v>1761</v>
      </c>
      <c r="AE11" s="1">
        <v>12464</v>
      </c>
      <c r="AF11" s="1">
        <v>14296</v>
      </c>
      <c r="AG11" s="1">
        <v>1880</v>
      </c>
      <c r="AH11" s="1">
        <v>12416</v>
      </c>
      <c r="AI11" s="1">
        <v>13967</v>
      </c>
      <c r="AJ11" s="1">
        <v>1924</v>
      </c>
      <c r="AK11" s="1">
        <v>12043</v>
      </c>
      <c r="AL11" s="1">
        <v>14044</v>
      </c>
      <c r="AM11" s="1">
        <v>2136</v>
      </c>
      <c r="AN11" s="1">
        <v>11908</v>
      </c>
      <c r="AO11" s="38"/>
      <c r="AP11" s="31" t="s">
        <v>0</v>
      </c>
      <c r="AQ11" s="46"/>
      <c r="AR11" s="47"/>
      <c r="AS11" s="44"/>
    </row>
    <row r="12" spans="1:45" s="45" customFormat="1" ht="19.5" customHeight="1">
      <c r="A12" s="42"/>
      <c r="B12" s="48" t="s">
        <v>50</v>
      </c>
      <c r="C12" s="3"/>
      <c r="D12" s="49"/>
      <c r="E12" s="43">
        <v>553</v>
      </c>
      <c r="F12" s="43">
        <v>545</v>
      </c>
      <c r="G12" s="43">
        <v>8</v>
      </c>
      <c r="H12" s="43">
        <v>733</v>
      </c>
      <c r="I12" s="43">
        <v>711</v>
      </c>
      <c r="J12" s="43">
        <v>22</v>
      </c>
      <c r="K12" s="43">
        <v>649</v>
      </c>
      <c r="L12" s="43">
        <v>629</v>
      </c>
      <c r="M12" s="43">
        <v>20</v>
      </c>
      <c r="N12" s="1">
        <f>O12+P12</f>
        <v>780</v>
      </c>
      <c r="O12" s="1">
        <v>762</v>
      </c>
      <c r="P12" s="1">
        <v>18</v>
      </c>
      <c r="Q12" s="1">
        <v>1048</v>
      </c>
      <c r="R12" s="1">
        <v>1007</v>
      </c>
      <c r="S12" s="1">
        <v>41</v>
      </c>
      <c r="T12" s="1">
        <v>1073</v>
      </c>
      <c r="U12" s="1">
        <v>1026</v>
      </c>
      <c r="V12" s="1">
        <v>47</v>
      </c>
      <c r="W12" s="1">
        <v>1337</v>
      </c>
      <c r="X12" s="1">
        <v>1288</v>
      </c>
      <c r="Y12" s="1">
        <v>49</v>
      </c>
      <c r="Z12" s="1">
        <v>1322</v>
      </c>
      <c r="AA12" s="1">
        <v>1266</v>
      </c>
      <c r="AB12" s="1">
        <v>56</v>
      </c>
      <c r="AC12" s="1">
        <v>1599</v>
      </c>
      <c r="AD12" s="1">
        <v>1550</v>
      </c>
      <c r="AE12" s="1">
        <v>49</v>
      </c>
      <c r="AF12" s="1">
        <v>1837</v>
      </c>
      <c r="AG12" s="1">
        <v>1760</v>
      </c>
      <c r="AH12" s="1">
        <v>77</v>
      </c>
      <c r="AI12" s="1">
        <v>1898</v>
      </c>
      <c r="AJ12" s="1">
        <v>1800</v>
      </c>
      <c r="AK12" s="1">
        <v>98</v>
      </c>
      <c r="AL12" s="1">
        <v>1821</v>
      </c>
      <c r="AM12" s="1">
        <v>1719</v>
      </c>
      <c r="AN12" s="1">
        <v>102</v>
      </c>
      <c r="AO12" s="38"/>
      <c r="AP12" s="31" t="s">
        <v>8</v>
      </c>
      <c r="AQ12" s="46"/>
      <c r="AR12" s="50"/>
      <c r="AS12" s="44"/>
    </row>
    <row r="13" spans="1:45" s="45" customFormat="1" ht="19.5" customHeight="1">
      <c r="A13" s="51"/>
      <c r="B13" s="48" t="s">
        <v>51</v>
      </c>
      <c r="C13" s="3"/>
      <c r="D13" s="49"/>
      <c r="E13" s="43">
        <v>1232</v>
      </c>
      <c r="F13" s="43">
        <v>1127</v>
      </c>
      <c r="G13" s="43">
        <v>105</v>
      </c>
      <c r="H13" s="43">
        <v>1199</v>
      </c>
      <c r="I13" s="43">
        <v>1066</v>
      </c>
      <c r="J13" s="43">
        <v>133</v>
      </c>
      <c r="K13" s="43">
        <v>828</v>
      </c>
      <c r="L13" s="43">
        <v>724</v>
      </c>
      <c r="M13" s="43">
        <v>104</v>
      </c>
      <c r="N13" s="1">
        <f>O13+P13</f>
        <v>674</v>
      </c>
      <c r="O13" s="1">
        <v>597</v>
      </c>
      <c r="P13" s="1">
        <v>77</v>
      </c>
      <c r="Q13" s="1">
        <v>608</v>
      </c>
      <c r="R13" s="1">
        <v>525</v>
      </c>
      <c r="S13" s="1">
        <v>83</v>
      </c>
      <c r="T13" s="1">
        <v>645</v>
      </c>
      <c r="U13" s="1">
        <v>575</v>
      </c>
      <c r="V13" s="1">
        <v>70</v>
      </c>
      <c r="W13" s="1">
        <v>698</v>
      </c>
      <c r="X13" s="1">
        <v>606</v>
      </c>
      <c r="Y13" s="1">
        <v>92</v>
      </c>
      <c r="Z13" s="1">
        <v>708</v>
      </c>
      <c r="AA13" s="1">
        <v>614</v>
      </c>
      <c r="AB13" s="1">
        <v>94</v>
      </c>
      <c r="AC13" s="1">
        <v>760</v>
      </c>
      <c r="AD13" s="1">
        <v>653</v>
      </c>
      <c r="AE13" s="1">
        <v>107</v>
      </c>
      <c r="AF13" s="1">
        <v>632</v>
      </c>
      <c r="AG13" s="1">
        <v>547</v>
      </c>
      <c r="AH13" s="1">
        <v>85</v>
      </c>
      <c r="AI13" s="1">
        <v>693</v>
      </c>
      <c r="AJ13" s="1">
        <v>585</v>
      </c>
      <c r="AK13" s="1">
        <v>108</v>
      </c>
      <c r="AL13" s="1">
        <v>836</v>
      </c>
      <c r="AM13" s="1">
        <v>729</v>
      </c>
      <c r="AN13" s="1">
        <v>107</v>
      </c>
      <c r="AO13" s="52"/>
      <c r="AP13" s="31" t="s">
        <v>9</v>
      </c>
      <c r="AQ13" s="46"/>
      <c r="AR13" s="50"/>
      <c r="AS13" s="44"/>
    </row>
    <row r="14" spans="1:45" s="45" customFormat="1" ht="19.5" customHeight="1">
      <c r="A14" s="30" t="s">
        <v>52</v>
      </c>
      <c r="B14" s="3"/>
      <c r="C14" s="31"/>
      <c r="D14" s="32"/>
      <c r="E14" s="43"/>
      <c r="F14" s="43"/>
      <c r="G14" s="43"/>
      <c r="H14" s="43"/>
      <c r="I14" s="43"/>
      <c r="J14" s="43"/>
      <c r="K14" s="43"/>
      <c r="L14" s="43"/>
      <c r="M14" s="4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38" t="s">
        <v>10</v>
      </c>
      <c r="AP14" s="46"/>
      <c r="AQ14" s="31"/>
      <c r="AR14" s="39"/>
      <c r="AS14" s="44"/>
    </row>
    <row r="15" spans="1:45" s="45" customFormat="1" ht="19.5" customHeight="1">
      <c r="A15" s="42"/>
      <c r="B15" s="3" t="s">
        <v>45</v>
      </c>
      <c r="C15" s="31"/>
      <c r="D15" s="32"/>
      <c r="E15" s="43">
        <v>4957</v>
      </c>
      <c r="F15" s="43">
        <v>81</v>
      </c>
      <c r="G15" s="43">
        <v>4767</v>
      </c>
      <c r="H15" s="43">
        <v>4952</v>
      </c>
      <c r="I15" s="43">
        <v>143</v>
      </c>
      <c r="J15" s="43">
        <v>4809</v>
      </c>
      <c r="K15" s="43">
        <v>4478</v>
      </c>
      <c r="L15" s="43">
        <v>135</v>
      </c>
      <c r="M15" s="43">
        <v>4130</v>
      </c>
      <c r="N15" s="1">
        <v>4900</v>
      </c>
      <c r="O15" s="1">
        <v>162</v>
      </c>
      <c r="P15" s="1">
        <v>4587</v>
      </c>
      <c r="Q15" s="1">
        <v>5638</v>
      </c>
      <c r="R15" s="1">
        <v>234</v>
      </c>
      <c r="S15" s="1">
        <v>5239</v>
      </c>
      <c r="T15" s="1">
        <v>6530</v>
      </c>
      <c r="U15" s="1">
        <v>330</v>
      </c>
      <c r="V15" s="1">
        <v>6037</v>
      </c>
      <c r="W15" s="1">
        <v>7285</v>
      </c>
      <c r="X15" s="1">
        <v>432</v>
      </c>
      <c r="Y15" s="1">
        <v>6647</v>
      </c>
      <c r="Z15" s="1">
        <v>8008</v>
      </c>
      <c r="AA15" s="1">
        <v>573</v>
      </c>
      <c r="AB15" s="1">
        <v>7218</v>
      </c>
      <c r="AC15" s="1">
        <v>9320</v>
      </c>
      <c r="AD15" s="1">
        <v>765</v>
      </c>
      <c r="AE15" s="1">
        <v>8358</v>
      </c>
      <c r="AF15" s="1">
        <v>11121</v>
      </c>
      <c r="AG15" s="1">
        <v>1140</v>
      </c>
      <c r="AH15" s="1">
        <v>9621</v>
      </c>
      <c r="AI15" s="1">
        <v>12066</v>
      </c>
      <c r="AJ15" s="1">
        <v>1335</v>
      </c>
      <c r="AK15" s="1">
        <v>10308</v>
      </c>
      <c r="AL15" s="1">
        <v>10901</v>
      </c>
      <c r="AM15" s="1">
        <v>1329</v>
      </c>
      <c r="AN15" s="1">
        <v>9159</v>
      </c>
      <c r="AO15" s="38"/>
      <c r="AP15" s="31" t="s">
        <v>46</v>
      </c>
      <c r="AQ15" s="31"/>
      <c r="AR15" s="39"/>
      <c r="AS15" s="44"/>
    </row>
    <row r="16" spans="1:45" s="45" customFormat="1" ht="19.5" customHeight="1">
      <c r="A16" s="42"/>
      <c r="B16" s="3" t="s">
        <v>53</v>
      </c>
      <c r="C16" s="31"/>
      <c r="D16" s="32"/>
      <c r="E16" s="43">
        <v>4412</v>
      </c>
      <c r="F16" s="43">
        <v>4200</v>
      </c>
      <c r="G16" s="43">
        <v>44</v>
      </c>
      <c r="H16" s="43">
        <v>4176</v>
      </c>
      <c r="I16" s="43">
        <v>3968</v>
      </c>
      <c r="J16" s="43">
        <v>47</v>
      </c>
      <c r="K16" s="43">
        <v>2152</v>
      </c>
      <c r="L16" s="43">
        <v>1911</v>
      </c>
      <c r="M16" s="43">
        <v>32</v>
      </c>
      <c r="N16" s="1">
        <v>2125</v>
      </c>
      <c r="O16" s="1">
        <v>1924</v>
      </c>
      <c r="P16" s="1">
        <v>38</v>
      </c>
      <c r="Q16" s="1">
        <v>4236</v>
      </c>
      <c r="R16" s="1">
        <v>3933</v>
      </c>
      <c r="S16" s="1">
        <v>94</v>
      </c>
      <c r="T16" s="1">
        <v>5212</v>
      </c>
      <c r="U16" s="1">
        <v>4796</v>
      </c>
      <c r="V16" s="1">
        <v>124</v>
      </c>
      <c r="W16" s="1">
        <v>6227</v>
      </c>
      <c r="X16" s="1">
        <v>5782</v>
      </c>
      <c r="Y16" s="1">
        <v>174</v>
      </c>
      <c r="Z16" s="1">
        <v>7274</v>
      </c>
      <c r="AA16" s="1">
        <v>6724</v>
      </c>
      <c r="AB16" s="1">
        <v>242</v>
      </c>
      <c r="AC16" s="1">
        <v>8709</v>
      </c>
      <c r="AD16" s="1">
        <v>7934</v>
      </c>
      <c r="AE16" s="1">
        <v>360</v>
      </c>
      <c r="AF16" s="1">
        <v>10817</v>
      </c>
      <c r="AG16" s="1">
        <v>9561</v>
      </c>
      <c r="AH16" s="1">
        <v>516</v>
      </c>
      <c r="AI16" s="1">
        <v>12058</v>
      </c>
      <c r="AJ16" s="1">
        <v>10543</v>
      </c>
      <c r="AK16" s="1">
        <v>596</v>
      </c>
      <c r="AL16" s="1">
        <v>11119</v>
      </c>
      <c r="AM16" s="1">
        <v>9613</v>
      </c>
      <c r="AN16" s="1">
        <v>614</v>
      </c>
      <c r="AO16" s="38"/>
      <c r="AP16" s="31" t="s">
        <v>54</v>
      </c>
      <c r="AQ16" s="31"/>
      <c r="AR16" s="39"/>
      <c r="AS16" s="44"/>
    </row>
    <row r="17" spans="1:45" s="45" customFormat="1" ht="19.5" customHeight="1">
      <c r="A17" s="42"/>
      <c r="B17" s="3" t="s">
        <v>55</v>
      </c>
      <c r="C17" s="31"/>
      <c r="D17" s="32"/>
      <c r="E17" s="43">
        <v>1251</v>
      </c>
      <c r="F17" s="43">
        <v>1248</v>
      </c>
      <c r="G17" s="43">
        <v>3</v>
      </c>
      <c r="H17" s="43">
        <v>1460</v>
      </c>
      <c r="I17" s="43">
        <v>1450</v>
      </c>
      <c r="J17" s="43">
        <v>10</v>
      </c>
      <c r="K17" s="53">
        <v>1314</v>
      </c>
      <c r="L17" s="53">
        <v>1303</v>
      </c>
      <c r="M17" s="43">
        <v>11</v>
      </c>
      <c r="N17" s="1">
        <v>1499</v>
      </c>
      <c r="O17" s="1">
        <v>1495</v>
      </c>
      <c r="P17" s="1">
        <v>4</v>
      </c>
      <c r="Q17" s="1">
        <v>1729</v>
      </c>
      <c r="R17" s="1">
        <v>1711</v>
      </c>
      <c r="S17" s="1">
        <v>18</v>
      </c>
      <c r="T17" s="1">
        <v>1590</v>
      </c>
      <c r="U17" s="1">
        <v>1581</v>
      </c>
      <c r="V17" s="1">
        <v>9</v>
      </c>
      <c r="W17" s="1">
        <v>1827</v>
      </c>
      <c r="X17" s="1">
        <v>1813</v>
      </c>
      <c r="Y17" s="1">
        <v>14</v>
      </c>
      <c r="Z17" s="1">
        <v>1857</v>
      </c>
      <c r="AA17" s="1">
        <v>1839</v>
      </c>
      <c r="AB17" s="1">
        <v>18</v>
      </c>
      <c r="AC17" s="1">
        <v>1876</v>
      </c>
      <c r="AD17" s="1">
        <v>1858</v>
      </c>
      <c r="AE17" s="1">
        <v>18</v>
      </c>
      <c r="AF17" s="1">
        <v>1919</v>
      </c>
      <c r="AG17" s="1">
        <v>1890</v>
      </c>
      <c r="AH17" s="1">
        <v>29</v>
      </c>
      <c r="AI17" s="1">
        <v>2272</v>
      </c>
      <c r="AJ17" s="1">
        <v>2247</v>
      </c>
      <c r="AK17" s="1">
        <v>25</v>
      </c>
      <c r="AL17" s="1">
        <v>2191</v>
      </c>
      <c r="AM17" s="1">
        <v>2159</v>
      </c>
      <c r="AN17" s="1">
        <v>32</v>
      </c>
      <c r="AO17" s="38"/>
      <c r="AP17" s="31" t="s">
        <v>11</v>
      </c>
      <c r="AQ17" s="31"/>
      <c r="AR17" s="39"/>
      <c r="AS17" s="44"/>
    </row>
    <row r="18" spans="1:45" s="45" customFormat="1" ht="19.5" customHeight="1">
      <c r="A18" s="30" t="s">
        <v>56</v>
      </c>
      <c r="B18" s="3"/>
      <c r="C18" s="31"/>
      <c r="D18" s="32"/>
      <c r="E18" s="43"/>
      <c r="F18" s="43"/>
      <c r="G18" s="43"/>
      <c r="H18" s="43"/>
      <c r="I18" s="43"/>
      <c r="J18" s="43"/>
      <c r="K18" s="43"/>
      <c r="L18" s="43"/>
      <c r="M18" s="4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95" t="s">
        <v>12</v>
      </c>
      <c r="AP18" s="96"/>
      <c r="AQ18" s="96"/>
      <c r="AR18" s="96"/>
      <c r="AS18" s="44"/>
    </row>
    <row r="19" spans="1:45" s="45" customFormat="1" ht="19.5" customHeight="1">
      <c r="A19" s="42"/>
      <c r="B19" s="3" t="s">
        <v>57</v>
      </c>
      <c r="C19" s="31"/>
      <c r="D19" s="32"/>
      <c r="E19" s="43">
        <v>598</v>
      </c>
      <c r="F19" s="43">
        <v>54</v>
      </c>
      <c r="G19" s="43">
        <v>544</v>
      </c>
      <c r="H19" s="43">
        <v>442</v>
      </c>
      <c r="I19" s="43">
        <v>37</v>
      </c>
      <c r="J19" s="43">
        <v>405</v>
      </c>
      <c r="K19" s="43">
        <v>523</v>
      </c>
      <c r="L19" s="43">
        <v>94</v>
      </c>
      <c r="M19" s="43">
        <v>429</v>
      </c>
      <c r="N19" s="1">
        <v>437</v>
      </c>
      <c r="O19" s="1">
        <v>147</v>
      </c>
      <c r="P19" s="1">
        <v>290</v>
      </c>
      <c r="Q19" s="1">
        <v>615</v>
      </c>
      <c r="R19" s="1">
        <v>227</v>
      </c>
      <c r="S19" s="1">
        <v>388</v>
      </c>
      <c r="T19" s="1">
        <v>578</v>
      </c>
      <c r="U19" s="1">
        <v>173</v>
      </c>
      <c r="V19" s="1">
        <v>405</v>
      </c>
      <c r="W19" s="1">
        <v>437</v>
      </c>
      <c r="X19" s="1">
        <v>73</v>
      </c>
      <c r="Y19" s="1">
        <v>364</v>
      </c>
      <c r="Z19" s="1">
        <v>418</v>
      </c>
      <c r="AA19" s="1">
        <v>21</v>
      </c>
      <c r="AB19" s="1">
        <v>397</v>
      </c>
      <c r="AC19" s="1">
        <v>573</v>
      </c>
      <c r="AD19" s="1">
        <v>39</v>
      </c>
      <c r="AE19" s="1">
        <v>534</v>
      </c>
      <c r="AF19" s="1">
        <v>437</v>
      </c>
      <c r="AG19" s="1">
        <v>23</v>
      </c>
      <c r="AH19" s="1">
        <v>414</v>
      </c>
      <c r="AI19" s="1">
        <v>366</v>
      </c>
      <c r="AJ19" s="1">
        <v>11</v>
      </c>
      <c r="AK19" s="1">
        <v>355</v>
      </c>
      <c r="AL19" s="1">
        <v>316</v>
      </c>
      <c r="AM19" s="1">
        <v>31</v>
      </c>
      <c r="AN19" s="1">
        <v>285</v>
      </c>
      <c r="AO19" s="38"/>
      <c r="AP19" s="31" t="s">
        <v>13</v>
      </c>
      <c r="AQ19" s="31"/>
      <c r="AR19" s="39"/>
      <c r="AS19" s="44"/>
    </row>
    <row r="20" spans="1:45" s="45" customFormat="1" ht="19.5" customHeight="1">
      <c r="A20" s="42"/>
      <c r="B20" s="3"/>
      <c r="C20" s="31" t="s">
        <v>58</v>
      </c>
      <c r="D20" s="32"/>
      <c r="E20" s="43">
        <v>568</v>
      </c>
      <c r="F20" s="43">
        <v>54</v>
      </c>
      <c r="G20" s="43">
        <v>514</v>
      </c>
      <c r="H20" s="43">
        <v>370</v>
      </c>
      <c r="I20" s="43">
        <v>37</v>
      </c>
      <c r="J20" s="43">
        <v>333</v>
      </c>
      <c r="K20" s="43">
        <v>494</v>
      </c>
      <c r="L20" s="43">
        <v>94</v>
      </c>
      <c r="M20" s="43">
        <v>400</v>
      </c>
      <c r="N20" s="1">
        <v>435</v>
      </c>
      <c r="O20" s="1">
        <v>146</v>
      </c>
      <c r="P20" s="1">
        <v>289</v>
      </c>
      <c r="Q20" s="1">
        <v>613</v>
      </c>
      <c r="R20" s="1">
        <v>227</v>
      </c>
      <c r="S20" s="1">
        <v>386</v>
      </c>
      <c r="T20" s="1">
        <f>U20+V20</f>
        <v>578</v>
      </c>
      <c r="U20" s="1">
        <f>153+20</f>
        <v>173</v>
      </c>
      <c r="V20" s="1">
        <f>373+32</f>
        <v>405</v>
      </c>
      <c r="W20" s="1">
        <v>436</v>
      </c>
      <c r="X20" s="1">
        <v>73</v>
      </c>
      <c r="Y20" s="1">
        <v>363</v>
      </c>
      <c r="Z20" s="1">
        <v>418</v>
      </c>
      <c r="AA20" s="1">
        <v>21</v>
      </c>
      <c r="AB20" s="1">
        <v>397</v>
      </c>
      <c r="AC20" s="1">
        <f>AC21+AC22</f>
        <v>572</v>
      </c>
      <c r="AD20" s="1">
        <f>AD21+AD22</f>
        <v>39</v>
      </c>
      <c r="AE20" s="1">
        <f>AE21+AE22</f>
        <v>533</v>
      </c>
      <c r="AF20" s="1">
        <v>436</v>
      </c>
      <c r="AG20" s="1">
        <v>23</v>
      </c>
      <c r="AH20" s="1">
        <v>413</v>
      </c>
      <c r="AI20" s="1">
        <v>365</v>
      </c>
      <c r="AJ20" s="1">
        <v>11</v>
      </c>
      <c r="AK20" s="1">
        <v>354</v>
      </c>
      <c r="AL20" s="1">
        <f>AM20+AN20</f>
        <v>315</v>
      </c>
      <c r="AM20" s="1">
        <v>31</v>
      </c>
      <c r="AN20" s="1">
        <v>284</v>
      </c>
      <c r="AO20" s="38"/>
      <c r="AP20" s="46"/>
      <c r="AQ20" s="31" t="s">
        <v>14</v>
      </c>
      <c r="AR20" s="39"/>
      <c r="AS20" s="44"/>
    </row>
    <row r="21" spans="1:45" s="45" customFormat="1" ht="19.5" customHeight="1">
      <c r="A21" s="42"/>
      <c r="B21" s="3"/>
      <c r="C21" s="31"/>
      <c r="D21" s="32" t="s">
        <v>59</v>
      </c>
      <c r="E21" s="43">
        <v>530</v>
      </c>
      <c r="F21" s="43">
        <v>53</v>
      </c>
      <c r="G21" s="43">
        <v>477</v>
      </c>
      <c r="H21" s="43">
        <v>335</v>
      </c>
      <c r="I21" s="43">
        <v>34</v>
      </c>
      <c r="J21" s="43">
        <v>301</v>
      </c>
      <c r="K21" s="43">
        <v>456</v>
      </c>
      <c r="L21" s="43">
        <v>93</v>
      </c>
      <c r="M21" s="43">
        <v>363</v>
      </c>
      <c r="N21" s="1">
        <v>402</v>
      </c>
      <c r="O21" s="1">
        <v>137</v>
      </c>
      <c r="P21" s="1">
        <v>265</v>
      </c>
      <c r="Q21" s="1">
        <v>576</v>
      </c>
      <c r="R21" s="1">
        <v>211</v>
      </c>
      <c r="S21" s="1">
        <v>365</v>
      </c>
      <c r="T21" s="1">
        <f>U21+V21</f>
        <v>526</v>
      </c>
      <c r="U21" s="1">
        <v>153</v>
      </c>
      <c r="V21" s="1">
        <v>373</v>
      </c>
      <c r="W21" s="1">
        <v>402</v>
      </c>
      <c r="X21" s="1">
        <v>72</v>
      </c>
      <c r="Y21" s="1">
        <v>330</v>
      </c>
      <c r="Z21" s="1">
        <v>373</v>
      </c>
      <c r="AA21" s="1">
        <v>18</v>
      </c>
      <c r="AB21" s="1">
        <v>355</v>
      </c>
      <c r="AC21" s="1">
        <f>AD21+AE21</f>
        <v>534</v>
      </c>
      <c r="AD21" s="1">
        <v>34</v>
      </c>
      <c r="AE21" s="1">
        <v>500</v>
      </c>
      <c r="AF21" s="1">
        <f>AG21+AH21</f>
        <v>421</v>
      </c>
      <c r="AG21" s="1">
        <v>23</v>
      </c>
      <c r="AH21" s="1">
        <v>398</v>
      </c>
      <c r="AI21" s="1">
        <v>334</v>
      </c>
      <c r="AJ21" s="1">
        <v>10</v>
      </c>
      <c r="AK21" s="1">
        <v>324</v>
      </c>
      <c r="AL21" s="1">
        <f>AM21+AN21</f>
        <v>286</v>
      </c>
      <c r="AM21" s="1">
        <v>28</v>
      </c>
      <c r="AN21" s="1">
        <v>258</v>
      </c>
      <c r="AO21" s="38"/>
      <c r="AP21" s="46"/>
      <c r="AQ21" s="31"/>
      <c r="AR21" s="31" t="s">
        <v>15</v>
      </c>
      <c r="AS21" s="44"/>
    </row>
    <row r="22" spans="1:45" s="45" customFormat="1" ht="19.5" customHeight="1">
      <c r="A22" s="42"/>
      <c r="B22" s="3"/>
      <c r="C22" s="31"/>
      <c r="D22" s="32" t="s">
        <v>60</v>
      </c>
      <c r="E22" s="43">
        <v>38</v>
      </c>
      <c r="F22" s="43">
        <v>1</v>
      </c>
      <c r="G22" s="43">
        <v>37</v>
      </c>
      <c r="H22" s="43">
        <v>35</v>
      </c>
      <c r="I22" s="43">
        <v>3</v>
      </c>
      <c r="J22" s="43">
        <v>32</v>
      </c>
      <c r="K22" s="43">
        <v>38</v>
      </c>
      <c r="L22" s="43">
        <v>1</v>
      </c>
      <c r="M22" s="43">
        <v>37</v>
      </c>
      <c r="N22" s="1">
        <v>33</v>
      </c>
      <c r="O22" s="1">
        <v>9</v>
      </c>
      <c r="P22" s="1">
        <v>24</v>
      </c>
      <c r="Q22" s="1">
        <v>37</v>
      </c>
      <c r="R22" s="1">
        <v>16</v>
      </c>
      <c r="S22" s="1">
        <v>21</v>
      </c>
      <c r="T22" s="1">
        <f>U22+V22</f>
        <v>52</v>
      </c>
      <c r="U22" s="1">
        <v>20</v>
      </c>
      <c r="V22" s="1">
        <v>32</v>
      </c>
      <c r="W22" s="1">
        <v>34</v>
      </c>
      <c r="X22" s="1">
        <v>1</v>
      </c>
      <c r="Y22" s="1">
        <v>33</v>
      </c>
      <c r="Z22" s="1">
        <v>45</v>
      </c>
      <c r="AA22" s="1">
        <v>3</v>
      </c>
      <c r="AB22" s="1">
        <v>42</v>
      </c>
      <c r="AC22" s="1">
        <f>AD22+AE22</f>
        <v>38</v>
      </c>
      <c r="AD22" s="1">
        <v>5</v>
      </c>
      <c r="AE22" s="1">
        <v>33</v>
      </c>
      <c r="AF22" s="1">
        <v>15</v>
      </c>
      <c r="AG22" s="1" t="s">
        <v>31</v>
      </c>
      <c r="AH22" s="1">
        <v>15</v>
      </c>
      <c r="AI22" s="1">
        <v>31</v>
      </c>
      <c r="AJ22" s="1">
        <v>1</v>
      </c>
      <c r="AK22" s="1">
        <v>30</v>
      </c>
      <c r="AL22" s="1">
        <f>AM22+AN22</f>
        <v>29</v>
      </c>
      <c r="AM22" s="1">
        <v>3</v>
      </c>
      <c r="AN22" s="1">
        <v>26</v>
      </c>
      <c r="AO22" s="38"/>
      <c r="AP22" s="46"/>
      <c r="AQ22" s="31"/>
      <c r="AR22" s="31" t="s">
        <v>16</v>
      </c>
      <c r="AS22" s="44"/>
    </row>
    <row r="23" spans="1:45" s="45" customFormat="1" ht="19.5" customHeight="1">
      <c r="A23" s="42"/>
      <c r="B23" s="3"/>
      <c r="C23" s="31" t="s">
        <v>61</v>
      </c>
      <c r="D23" s="32"/>
      <c r="E23" s="43">
        <v>27</v>
      </c>
      <c r="F23" s="43" t="s">
        <v>28</v>
      </c>
      <c r="G23" s="43">
        <v>27</v>
      </c>
      <c r="H23" s="43">
        <v>71</v>
      </c>
      <c r="I23" s="43" t="s">
        <v>28</v>
      </c>
      <c r="J23" s="43">
        <v>71</v>
      </c>
      <c r="K23" s="43">
        <v>25</v>
      </c>
      <c r="L23" s="43" t="s">
        <v>28</v>
      </c>
      <c r="M23" s="43">
        <v>25</v>
      </c>
      <c r="N23" s="1">
        <v>1</v>
      </c>
      <c r="O23" s="43" t="s">
        <v>28</v>
      </c>
      <c r="P23" s="1">
        <v>1</v>
      </c>
      <c r="Q23" s="1">
        <v>2</v>
      </c>
      <c r="R23" s="43" t="s">
        <v>28</v>
      </c>
      <c r="S23" s="1">
        <v>2</v>
      </c>
      <c r="T23" s="1" t="s">
        <v>1</v>
      </c>
      <c r="U23" s="1" t="s">
        <v>1</v>
      </c>
      <c r="V23" s="1" t="s">
        <v>1</v>
      </c>
      <c r="W23" s="3">
        <v>1</v>
      </c>
      <c r="X23" s="1" t="s">
        <v>1</v>
      </c>
      <c r="Y23" s="1">
        <v>1</v>
      </c>
      <c r="Z23" s="54" t="s">
        <v>1</v>
      </c>
      <c r="AA23" s="1" t="s">
        <v>1</v>
      </c>
      <c r="AB23" s="1" t="s">
        <v>1</v>
      </c>
      <c r="AC23" s="1" t="s">
        <v>1</v>
      </c>
      <c r="AD23" s="1" t="s">
        <v>1</v>
      </c>
      <c r="AE23" s="1" t="s">
        <v>1</v>
      </c>
      <c r="AF23" s="1">
        <v>1</v>
      </c>
      <c r="AG23" s="1" t="s">
        <v>31</v>
      </c>
      <c r="AH23" s="1">
        <v>1</v>
      </c>
      <c r="AI23" s="1">
        <v>1</v>
      </c>
      <c r="AJ23" s="1" t="s">
        <v>28</v>
      </c>
      <c r="AK23" s="1">
        <v>1</v>
      </c>
      <c r="AL23" s="1" t="s">
        <v>28</v>
      </c>
      <c r="AM23" s="1" t="s">
        <v>28</v>
      </c>
      <c r="AN23" s="1" t="s">
        <v>28</v>
      </c>
      <c r="AO23" s="38"/>
      <c r="AP23" s="46"/>
      <c r="AQ23" s="31" t="s">
        <v>17</v>
      </c>
      <c r="AR23" s="39"/>
      <c r="AS23" s="44"/>
    </row>
    <row r="24" spans="1:45" s="45" customFormat="1" ht="19.5" customHeight="1">
      <c r="A24" s="42"/>
      <c r="B24" s="3"/>
      <c r="C24" s="31" t="s">
        <v>62</v>
      </c>
      <c r="D24" s="32"/>
      <c r="E24" s="43">
        <v>3</v>
      </c>
      <c r="F24" s="43" t="s">
        <v>28</v>
      </c>
      <c r="G24" s="43">
        <v>3</v>
      </c>
      <c r="H24" s="43">
        <v>1</v>
      </c>
      <c r="I24" s="43" t="s">
        <v>28</v>
      </c>
      <c r="J24" s="43">
        <v>1</v>
      </c>
      <c r="K24" s="43">
        <v>4</v>
      </c>
      <c r="L24" s="43" t="s">
        <v>28</v>
      </c>
      <c r="M24" s="43">
        <v>4</v>
      </c>
      <c r="N24" s="1">
        <v>1</v>
      </c>
      <c r="O24" s="1">
        <v>1</v>
      </c>
      <c r="P24" s="43" t="s">
        <v>28</v>
      </c>
      <c r="Q24" s="43" t="s">
        <v>28</v>
      </c>
      <c r="R24" s="43" t="s">
        <v>28</v>
      </c>
      <c r="S24" s="43" t="s">
        <v>28</v>
      </c>
      <c r="T24" s="43" t="s">
        <v>1</v>
      </c>
      <c r="U24" s="43" t="s">
        <v>1</v>
      </c>
      <c r="V24" s="43" t="s">
        <v>1</v>
      </c>
      <c r="W24" s="43" t="s">
        <v>1</v>
      </c>
      <c r="X24" s="43" t="s">
        <v>1</v>
      </c>
      <c r="Y24" s="43" t="s">
        <v>1</v>
      </c>
      <c r="Z24" s="43" t="s">
        <v>1</v>
      </c>
      <c r="AA24" s="43" t="s">
        <v>1</v>
      </c>
      <c r="AB24" s="43" t="s">
        <v>1</v>
      </c>
      <c r="AC24" s="1">
        <v>1</v>
      </c>
      <c r="AD24" s="1" t="s">
        <v>1</v>
      </c>
      <c r="AE24" s="43">
        <v>1</v>
      </c>
      <c r="AF24" s="1" t="s">
        <v>31</v>
      </c>
      <c r="AG24" s="1" t="s">
        <v>31</v>
      </c>
      <c r="AH24" s="1" t="s">
        <v>31</v>
      </c>
      <c r="AI24" s="1" t="s">
        <v>28</v>
      </c>
      <c r="AJ24" s="1" t="s">
        <v>28</v>
      </c>
      <c r="AK24" s="1" t="s">
        <v>28</v>
      </c>
      <c r="AL24" s="1">
        <v>1</v>
      </c>
      <c r="AM24" s="1" t="s">
        <v>28</v>
      </c>
      <c r="AN24" s="1">
        <v>1</v>
      </c>
      <c r="AO24" s="38"/>
      <c r="AP24" s="46"/>
      <c r="AQ24" s="31" t="s">
        <v>18</v>
      </c>
      <c r="AR24" s="39"/>
      <c r="AS24" s="44"/>
    </row>
    <row r="25" spans="1:45" s="45" customFormat="1" ht="19.5" customHeight="1">
      <c r="A25" s="42"/>
      <c r="B25" s="3" t="s">
        <v>63</v>
      </c>
      <c r="C25" s="31"/>
      <c r="D25" s="32"/>
      <c r="E25" s="43">
        <v>503</v>
      </c>
      <c r="F25" s="43">
        <v>34</v>
      </c>
      <c r="G25" s="43">
        <v>469</v>
      </c>
      <c r="H25" s="43">
        <v>398</v>
      </c>
      <c r="I25" s="43">
        <v>28</v>
      </c>
      <c r="J25" s="43">
        <v>370</v>
      </c>
      <c r="K25" s="43">
        <v>483</v>
      </c>
      <c r="L25" s="43">
        <v>67</v>
      </c>
      <c r="M25" s="43">
        <v>416</v>
      </c>
      <c r="N25" s="1">
        <f>O25+P25</f>
        <v>350</v>
      </c>
      <c r="O25" s="1">
        <v>106</v>
      </c>
      <c r="P25" s="1">
        <v>244</v>
      </c>
      <c r="Q25" s="1">
        <v>420</v>
      </c>
      <c r="R25" s="1">
        <v>113</v>
      </c>
      <c r="S25" s="1">
        <v>307</v>
      </c>
      <c r="T25" s="1">
        <v>430</v>
      </c>
      <c r="U25" s="1">
        <v>87</v>
      </c>
      <c r="V25" s="1">
        <v>343</v>
      </c>
      <c r="W25" s="1">
        <v>336</v>
      </c>
      <c r="X25" s="1">
        <v>24</v>
      </c>
      <c r="Y25" s="1">
        <v>312</v>
      </c>
      <c r="Z25" s="1">
        <v>389</v>
      </c>
      <c r="AA25" s="1">
        <v>13</v>
      </c>
      <c r="AB25" s="1">
        <v>376</v>
      </c>
      <c r="AC25" s="1">
        <v>521</v>
      </c>
      <c r="AD25" s="1">
        <v>20</v>
      </c>
      <c r="AE25" s="1">
        <v>501</v>
      </c>
      <c r="AF25" s="1">
        <v>404</v>
      </c>
      <c r="AG25" s="1">
        <v>7</v>
      </c>
      <c r="AH25" s="1">
        <v>397</v>
      </c>
      <c r="AI25" s="1">
        <v>350</v>
      </c>
      <c r="AJ25" s="1">
        <v>8</v>
      </c>
      <c r="AK25" s="1">
        <v>342</v>
      </c>
      <c r="AL25" s="1">
        <v>313</v>
      </c>
      <c r="AM25" s="1">
        <v>32</v>
      </c>
      <c r="AN25" s="1">
        <v>281</v>
      </c>
      <c r="AO25" s="38"/>
      <c r="AP25" s="55" t="s">
        <v>19</v>
      </c>
      <c r="AQ25" s="31"/>
      <c r="AR25" s="31"/>
      <c r="AS25" s="44"/>
    </row>
    <row r="26" spans="1:45" s="45" customFormat="1" ht="19.5" customHeight="1">
      <c r="A26" s="42"/>
      <c r="B26" s="3" t="s">
        <v>64</v>
      </c>
      <c r="C26" s="31"/>
      <c r="D26" s="32"/>
      <c r="E26" s="43">
        <v>431</v>
      </c>
      <c r="F26" s="43">
        <v>12</v>
      </c>
      <c r="G26" s="43">
        <v>419</v>
      </c>
      <c r="H26" s="43">
        <v>359</v>
      </c>
      <c r="I26" s="43">
        <v>17</v>
      </c>
      <c r="J26" s="43">
        <v>342</v>
      </c>
      <c r="K26" s="43">
        <v>421</v>
      </c>
      <c r="L26" s="43">
        <v>42</v>
      </c>
      <c r="M26" s="43">
        <v>379</v>
      </c>
      <c r="N26" s="1">
        <f>O26+P26</f>
        <v>293</v>
      </c>
      <c r="O26" s="1">
        <v>83</v>
      </c>
      <c r="P26" s="1">
        <v>210</v>
      </c>
      <c r="Q26" s="1">
        <v>438</v>
      </c>
      <c r="R26" s="1">
        <v>102</v>
      </c>
      <c r="S26" s="1">
        <v>336</v>
      </c>
      <c r="T26" s="1">
        <v>396</v>
      </c>
      <c r="U26" s="1">
        <v>62</v>
      </c>
      <c r="V26" s="1">
        <v>334</v>
      </c>
      <c r="W26" s="1">
        <v>319</v>
      </c>
      <c r="X26" s="1">
        <v>19</v>
      </c>
      <c r="Y26" s="1">
        <v>300</v>
      </c>
      <c r="Z26" s="1">
        <v>366</v>
      </c>
      <c r="AA26" s="1">
        <v>12</v>
      </c>
      <c r="AB26" s="1">
        <v>354</v>
      </c>
      <c r="AC26" s="1">
        <v>441</v>
      </c>
      <c r="AD26" s="1">
        <v>14</v>
      </c>
      <c r="AE26" s="1">
        <v>427</v>
      </c>
      <c r="AF26" s="1">
        <v>370</v>
      </c>
      <c r="AG26" s="1">
        <v>4</v>
      </c>
      <c r="AH26" s="1">
        <v>366</v>
      </c>
      <c r="AI26" s="1">
        <v>323</v>
      </c>
      <c r="AJ26" s="1">
        <v>7</v>
      </c>
      <c r="AK26" s="1">
        <v>316</v>
      </c>
      <c r="AL26" s="1">
        <v>289</v>
      </c>
      <c r="AM26" s="1">
        <v>29</v>
      </c>
      <c r="AN26" s="1">
        <v>260</v>
      </c>
      <c r="AO26" s="38"/>
      <c r="AP26" s="55" t="s">
        <v>20</v>
      </c>
      <c r="AQ26" s="31"/>
      <c r="AR26" s="31"/>
      <c r="AS26" s="44"/>
    </row>
    <row r="27" spans="1:45" s="45" customFormat="1" ht="19.5" customHeight="1">
      <c r="A27" s="42"/>
      <c r="B27" s="3" t="s">
        <v>55</v>
      </c>
      <c r="C27" s="31"/>
      <c r="D27" s="32"/>
      <c r="E27" s="43">
        <v>1252</v>
      </c>
      <c r="F27" s="43">
        <v>1023</v>
      </c>
      <c r="G27" s="43">
        <v>229</v>
      </c>
      <c r="H27" s="43">
        <v>1259</v>
      </c>
      <c r="I27" s="43">
        <v>1057</v>
      </c>
      <c r="J27" s="43">
        <v>202</v>
      </c>
      <c r="K27" s="43">
        <v>794</v>
      </c>
      <c r="L27" s="43">
        <v>664</v>
      </c>
      <c r="M27" s="43">
        <v>130</v>
      </c>
      <c r="N27" s="1">
        <f>O27+P27</f>
        <v>931</v>
      </c>
      <c r="O27" s="1">
        <v>774</v>
      </c>
      <c r="P27" s="1">
        <v>157</v>
      </c>
      <c r="Q27" s="1">
        <v>887</v>
      </c>
      <c r="R27" s="1">
        <v>724</v>
      </c>
      <c r="S27" s="1">
        <v>163</v>
      </c>
      <c r="T27" s="1">
        <v>980</v>
      </c>
      <c r="U27" s="1">
        <v>814</v>
      </c>
      <c r="V27" s="1">
        <v>166</v>
      </c>
      <c r="W27" s="1">
        <v>875</v>
      </c>
      <c r="X27" s="1">
        <v>744</v>
      </c>
      <c r="Y27" s="1">
        <v>131</v>
      </c>
      <c r="Z27" s="1">
        <v>430</v>
      </c>
      <c r="AA27" s="1">
        <v>362</v>
      </c>
      <c r="AB27" s="1">
        <v>68</v>
      </c>
      <c r="AC27" s="1">
        <v>345</v>
      </c>
      <c r="AD27" s="1">
        <v>281</v>
      </c>
      <c r="AE27" s="1">
        <v>64</v>
      </c>
      <c r="AF27" s="1">
        <v>253</v>
      </c>
      <c r="AG27" s="1">
        <v>203</v>
      </c>
      <c r="AH27" s="1">
        <v>50</v>
      </c>
      <c r="AI27" s="1">
        <v>321</v>
      </c>
      <c r="AJ27" s="1">
        <v>285</v>
      </c>
      <c r="AK27" s="1">
        <v>36</v>
      </c>
      <c r="AL27" s="1">
        <f>AM27+AN27</f>
        <v>391</v>
      </c>
      <c r="AM27" s="1">
        <v>356</v>
      </c>
      <c r="AN27" s="1">
        <v>35</v>
      </c>
      <c r="AO27" s="38"/>
      <c r="AP27" s="31" t="s">
        <v>11</v>
      </c>
      <c r="AQ27" s="31"/>
      <c r="AR27" s="39"/>
      <c r="AS27" s="44"/>
    </row>
    <row r="28" spans="1:45" s="45" customFormat="1" ht="19.5" customHeight="1">
      <c r="A28" s="30" t="s">
        <v>65</v>
      </c>
      <c r="B28" s="3"/>
      <c r="C28" s="31"/>
      <c r="D28" s="32"/>
      <c r="E28" s="56"/>
      <c r="F28" s="56"/>
      <c r="G28" s="56"/>
      <c r="H28" s="57"/>
      <c r="I28" s="57"/>
      <c r="J28" s="57"/>
      <c r="K28" s="57"/>
      <c r="L28" s="57"/>
      <c r="M28" s="56"/>
      <c r="N28" s="58"/>
      <c r="O28" s="5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8" t="s">
        <v>21</v>
      </c>
      <c r="AP28" s="46"/>
      <c r="AQ28" s="31"/>
      <c r="AR28" s="39"/>
      <c r="AS28" s="44"/>
    </row>
    <row r="29" spans="1:45" s="45" customFormat="1" ht="19.5" customHeight="1">
      <c r="A29" s="42"/>
      <c r="B29" s="3" t="s">
        <v>66</v>
      </c>
      <c r="C29" s="31"/>
      <c r="D29" s="32"/>
      <c r="E29" s="43">
        <v>43</v>
      </c>
      <c r="F29" s="43" t="s">
        <v>28</v>
      </c>
      <c r="G29" s="43">
        <v>43</v>
      </c>
      <c r="H29" s="43">
        <v>30</v>
      </c>
      <c r="I29" s="43" t="s">
        <v>28</v>
      </c>
      <c r="J29" s="43">
        <v>30</v>
      </c>
      <c r="K29" s="43"/>
      <c r="L29" s="43"/>
      <c r="M29" s="4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38"/>
      <c r="AP29" s="31" t="s">
        <v>22</v>
      </c>
      <c r="AQ29" s="31"/>
      <c r="AR29" s="39"/>
      <c r="AS29" s="44"/>
    </row>
    <row r="30" spans="1:45" s="45" customFormat="1" ht="19.5" customHeight="1">
      <c r="A30" s="42"/>
      <c r="B30" s="3"/>
      <c r="C30" s="31" t="s">
        <v>67</v>
      </c>
      <c r="D30" s="32"/>
      <c r="E30" s="43"/>
      <c r="F30" s="43"/>
      <c r="G30" s="43"/>
      <c r="H30" s="43"/>
      <c r="I30" s="43"/>
      <c r="J30" s="43"/>
      <c r="K30" s="43">
        <v>22</v>
      </c>
      <c r="L30" s="43" t="s">
        <v>28</v>
      </c>
      <c r="M30" s="43">
        <v>22</v>
      </c>
      <c r="N30" s="1">
        <v>48</v>
      </c>
      <c r="O30" s="1">
        <v>2</v>
      </c>
      <c r="P30" s="1">
        <v>46</v>
      </c>
      <c r="Q30" s="1">
        <v>62</v>
      </c>
      <c r="R30" s="1">
        <v>1</v>
      </c>
      <c r="S30" s="1">
        <v>61</v>
      </c>
      <c r="T30" s="1">
        <v>44</v>
      </c>
      <c r="U30" s="1">
        <v>1</v>
      </c>
      <c r="V30" s="1">
        <v>43</v>
      </c>
      <c r="W30" s="1">
        <v>42</v>
      </c>
      <c r="X30" s="1">
        <v>1</v>
      </c>
      <c r="Y30" s="1">
        <v>41</v>
      </c>
      <c r="Z30" s="1">
        <v>88</v>
      </c>
      <c r="AA30" s="1">
        <v>10</v>
      </c>
      <c r="AB30" s="1">
        <v>78</v>
      </c>
      <c r="AC30" s="1">
        <v>96</v>
      </c>
      <c r="AD30" s="1">
        <v>6</v>
      </c>
      <c r="AE30" s="1">
        <v>90</v>
      </c>
      <c r="AF30" s="1">
        <v>117</v>
      </c>
      <c r="AG30" s="1">
        <v>6</v>
      </c>
      <c r="AH30" s="1">
        <v>111</v>
      </c>
      <c r="AI30" s="1">
        <v>98</v>
      </c>
      <c r="AJ30" s="1">
        <v>7</v>
      </c>
      <c r="AK30" s="1">
        <v>91</v>
      </c>
      <c r="AL30" s="1">
        <v>109</v>
      </c>
      <c r="AM30" s="1">
        <v>4</v>
      </c>
      <c r="AN30" s="1">
        <v>105</v>
      </c>
      <c r="AO30" s="38"/>
      <c r="AP30" s="31"/>
      <c r="AQ30" s="31" t="s">
        <v>23</v>
      </c>
      <c r="AR30" s="39"/>
      <c r="AS30" s="44"/>
    </row>
    <row r="31" spans="1:45" s="45" customFormat="1" ht="19.5" customHeight="1">
      <c r="A31" s="42"/>
      <c r="B31" s="3"/>
      <c r="C31" s="31" t="s">
        <v>68</v>
      </c>
      <c r="D31" s="32"/>
      <c r="E31" s="43"/>
      <c r="F31" s="43"/>
      <c r="G31" s="43"/>
      <c r="H31" s="43"/>
      <c r="I31" s="43"/>
      <c r="J31" s="43"/>
      <c r="K31" s="43" t="s">
        <v>1</v>
      </c>
      <c r="L31" s="43" t="s">
        <v>1</v>
      </c>
      <c r="M31" s="43" t="s">
        <v>1</v>
      </c>
      <c r="N31" s="1" t="s">
        <v>1</v>
      </c>
      <c r="O31" s="1" t="s">
        <v>1</v>
      </c>
      <c r="P31" s="1" t="s">
        <v>1</v>
      </c>
      <c r="Q31" s="1" t="s">
        <v>1</v>
      </c>
      <c r="R31" s="1" t="s">
        <v>1</v>
      </c>
      <c r="S31" s="1" t="s">
        <v>1</v>
      </c>
      <c r="T31" s="1" t="s">
        <v>1</v>
      </c>
      <c r="U31" s="1" t="s">
        <v>1</v>
      </c>
      <c r="V31" s="1" t="s">
        <v>1</v>
      </c>
      <c r="W31" s="1" t="s">
        <v>1</v>
      </c>
      <c r="X31" s="1" t="s">
        <v>1</v>
      </c>
      <c r="Y31" s="1" t="s">
        <v>1</v>
      </c>
      <c r="Z31" s="1">
        <v>25</v>
      </c>
      <c r="AA31" s="1">
        <v>2</v>
      </c>
      <c r="AB31" s="1">
        <v>23</v>
      </c>
      <c r="AC31" s="1">
        <v>41</v>
      </c>
      <c r="AD31" s="1">
        <v>3</v>
      </c>
      <c r="AE31" s="1">
        <v>38</v>
      </c>
      <c r="AF31" s="1">
        <v>15</v>
      </c>
      <c r="AG31" s="1">
        <v>1</v>
      </c>
      <c r="AH31" s="1">
        <v>14</v>
      </c>
      <c r="AI31" s="1" t="s">
        <v>28</v>
      </c>
      <c r="AJ31" s="1" t="s">
        <v>28</v>
      </c>
      <c r="AK31" s="1" t="s">
        <v>28</v>
      </c>
      <c r="AL31" s="1" t="s">
        <v>28</v>
      </c>
      <c r="AM31" s="1" t="s">
        <v>28</v>
      </c>
      <c r="AN31" s="1" t="s">
        <v>28</v>
      </c>
      <c r="AO31" s="38"/>
      <c r="AP31" s="31"/>
      <c r="AQ31" s="31" t="s">
        <v>69</v>
      </c>
      <c r="AR31" s="39"/>
      <c r="AS31" s="44"/>
    </row>
    <row r="32" spans="1:45" s="45" customFormat="1" ht="19.5" customHeight="1">
      <c r="A32" s="30" t="s">
        <v>70</v>
      </c>
      <c r="B32" s="3"/>
      <c r="C32" s="31"/>
      <c r="D32" s="32"/>
      <c r="E32" s="56"/>
      <c r="F32" s="56"/>
      <c r="G32" s="56"/>
      <c r="H32" s="57"/>
      <c r="I32" s="57"/>
      <c r="J32" s="57"/>
      <c r="K32" s="57"/>
      <c r="L32" s="57"/>
      <c r="M32" s="56"/>
      <c r="N32" s="58"/>
      <c r="O32" s="5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95" t="s">
        <v>24</v>
      </c>
      <c r="AP32" s="96"/>
      <c r="AQ32" s="96"/>
      <c r="AR32" s="96"/>
      <c r="AS32" s="44"/>
    </row>
    <row r="33" spans="1:45" s="45" customFormat="1" ht="19.5" customHeight="1">
      <c r="A33" s="42"/>
      <c r="B33" s="3" t="s">
        <v>71</v>
      </c>
      <c r="C33" s="31"/>
      <c r="D33" s="32"/>
      <c r="E33" s="43">
        <v>1734</v>
      </c>
      <c r="F33" s="43">
        <v>876</v>
      </c>
      <c r="G33" s="43">
        <v>858</v>
      </c>
      <c r="H33" s="43">
        <v>1424</v>
      </c>
      <c r="I33" s="43">
        <v>673</v>
      </c>
      <c r="J33" s="43">
        <v>751</v>
      </c>
      <c r="K33" s="43">
        <v>1091</v>
      </c>
      <c r="L33" s="43">
        <v>516</v>
      </c>
      <c r="M33" s="43">
        <v>575</v>
      </c>
      <c r="N33" s="1">
        <f>O33+P33</f>
        <v>1026</v>
      </c>
      <c r="O33" s="1">
        <v>477</v>
      </c>
      <c r="P33" s="1">
        <v>549</v>
      </c>
      <c r="Q33" s="1">
        <v>977</v>
      </c>
      <c r="R33" s="1">
        <v>463</v>
      </c>
      <c r="S33" s="1">
        <v>514</v>
      </c>
      <c r="T33" s="1">
        <v>814</v>
      </c>
      <c r="U33" s="1">
        <v>378</v>
      </c>
      <c r="V33" s="1">
        <v>436</v>
      </c>
      <c r="W33" s="1">
        <v>896</v>
      </c>
      <c r="X33" s="1">
        <v>432</v>
      </c>
      <c r="Y33" s="1">
        <v>464</v>
      </c>
      <c r="Z33" s="1">
        <v>1133</v>
      </c>
      <c r="AA33" s="1">
        <v>549</v>
      </c>
      <c r="AB33" s="1">
        <v>584</v>
      </c>
      <c r="AC33" s="1">
        <v>1160</v>
      </c>
      <c r="AD33" s="1">
        <v>542</v>
      </c>
      <c r="AE33" s="1">
        <v>618</v>
      </c>
      <c r="AF33" s="1">
        <v>1140</v>
      </c>
      <c r="AG33" s="1">
        <v>461</v>
      </c>
      <c r="AH33" s="1">
        <v>679</v>
      </c>
      <c r="AI33" s="1">
        <v>1152</v>
      </c>
      <c r="AJ33" s="1">
        <v>460</v>
      </c>
      <c r="AK33" s="1">
        <v>692</v>
      </c>
      <c r="AL33" s="1">
        <v>1310</v>
      </c>
      <c r="AM33" s="1">
        <v>487</v>
      </c>
      <c r="AN33" s="1">
        <v>823</v>
      </c>
      <c r="AO33" s="52"/>
      <c r="AP33" s="31" t="s">
        <v>25</v>
      </c>
      <c r="AQ33" s="31"/>
      <c r="AR33" s="39"/>
      <c r="AS33" s="44"/>
    </row>
    <row r="34" spans="1:45" s="45" customFormat="1" ht="19.5" customHeight="1">
      <c r="A34" s="42"/>
      <c r="B34" s="59" t="s">
        <v>32</v>
      </c>
      <c r="C34" s="31"/>
      <c r="D34" s="32"/>
      <c r="E34" s="43">
        <v>925</v>
      </c>
      <c r="F34" s="43">
        <v>658</v>
      </c>
      <c r="G34" s="43">
        <v>267</v>
      </c>
      <c r="H34" s="43">
        <v>937</v>
      </c>
      <c r="I34" s="43">
        <v>663</v>
      </c>
      <c r="J34" s="43">
        <v>274</v>
      </c>
      <c r="K34" s="43">
        <v>807</v>
      </c>
      <c r="L34" s="43">
        <v>557</v>
      </c>
      <c r="M34" s="43">
        <v>250</v>
      </c>
      <c r="N34" s="1">
        <f>O34+P34</f>
        <v>725</v>
      </c>
      <c r="O34" s="1">
        <v>557</v>
      </c>
      <c r="P34" s="1">
        <v>168</v>
      </c>
      <c r="Q34" s="1">
        <v>715</v>
      </c>
      <c r="R34" s="1">
        <v>538</v>
      </c>
      <c r="S34" s="1">
        <v>177</v>
      </c>
      <c r="T34" s="1">
        <v>603</v>
      </c>
      <c r="U34" s="1">
        <v>433</v>
      </c>
      <c r="V34" s="1">
        <v>170</v>
      </c>
      <c r="W34" s="1">
        <v>624</v>
      </c>
      <c r="X34" s="1">
        <v>448</v>
      </c>
      <c r="Y34" s="1">
        <v>176</v>
      </c>
      <c r="Z34" s="1">
        <v>799</v>
      </c>
      <c r="AA34" s="1">
        <v>566</v>
      </c>
      <c r="AB34" s="1">
        <v>233</v>
      </c>
      <c r="AC34" s="1">
        <v>824</v>
      </c>
      <c r="AD34" s="1">
        <v>527</v>
      </c>
      <c r="AE34" s="1">
        <v>297</v>
      </c>
      <c r="AF34" s="1">
        <v>856</v>
      </c>
      <c r="AG34" s="1">
        <v>466</v>
      </c>
      <c r="AH34" s="1">
        <v>390</v>
      </c>
      <c r="AI34" s="1">
        <v>941</v>
      </c>
      <c r="AJ34" s="1">
        <v>461</v>
      </c>
      <c r="AK34" s="1">
        <v>480</v>
      </c>
      <c r="AL34" s="1">
        <f>AM34+AN34</f>
        <v>1046</v>
      </c>
      <c r="AM34" s="1">
        <v>452</v>
      </c>
      <c r="AN34" s="1">
        <v>594</v>
      </c>
      <c r="AO34" s="52"/>
      <c r="AP34" s="31" t="s">
        <v>26</v>
      </c>
      <c r="AQ34" s="31"/>
      <c r="AR34" s="39"/>
      <c r="AS34" s="44"/>
    </row>
    <row r="35" spans="1:45" s="45" customFormat="1" ht="19.5" customHeight="1">
      <c r="A35" s="30" t="s">
        <v>72</v>
      </c>
      <c r="B35" s="3"/>
      <c r="C35" s="31"/>
      <c r="D35" s="32"/>
      <c r="E35" s="43"/>
      <c r="F35" s="43"/>
      <c r="G35" s="43"/>
      <c r="H35" s="43"/>
      <c r="I35" s="43"/>
      <c r="J35" s="43"/>
      <c r="K35" s="43"/>
      <c r="L35" s="43"/>
      <c r="M35" s="4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8" t="s">
        <v>30</v>
      </c>
      <c r="AP35" s="46"/>
      <c r="AQ35" s="31"/>
      <c r="AR35" s="39"/>
      <c r="AS35" s="44"/>
    </row>
    <row r="36" spans="1:45" s="45" customFormat="1" ht="19.5" customHeight="1">
      <c r="A36" s="42"/>
      <c r="B36" s="48" t="s">
        <v>73</v>
      </c>
      <c r="C36" s="31"/>
      <c r="D36" s="32"/>
      <c r="E36" s="43">
        <v>3722</v>
      </c>
      <c r="F36" s="43">
        <v>2744</v>
      </c>
      <c r="G36" s="43">
        <v>978</v>
      </c>
      <c r="H36" s="43">
        <v>3940</v>
      </c>
      <c r="I36" s="43">
        <v>3046</v>
      </c>
      <c r="J36" s="43">
        <v>894</v>
      </c>
      <c r="K36" s="43">
        <v>3043</v>
      </c>
      <c r="L36" s="43">
        <v>2376</v>
      </c>
      <c r="M36" s="43">
        <v>667</v>
      </c>
      <c r="N36" s="1">
        <f>O36+P36</f>
        <v>2862</v>
      </c>
      <c r="O36" s="1">
        <v>2232</v>
      </c>
      <c r="P36" s="1">
        <v>630</v>
      </c>
      <c r="Q36" s="1">
        <v>2554</v>
      </c>
      <c r="R36" s="1">
        <v>1883</v>
      </c>
      <c r="S36" s="1">
        <v>671</v>
      </c>
      <c r="T36" s="1">
        <v>2942</v>
      </c>
      <c r="U36" s="1">
        <v>2118</v>
      </c>
      <c r="V36" s="1">
        <v>824</v>
      </c>
      <c r="W36" s="1">
        <v>3281</v>
      </c>
      <c r="X36" s="1">
        <v>2441</v>
      </c>
      <c r="Y36" s="1">
        <v>840</v>
      </c>
      <c r="Z36" s="1">
        <v>3670</v>
      </c>
      <c r="AA36" s="1">
        <v>2655</v>
      </c>
      <c r="AB36" s="1">
        <v>1015</v>
      </c>
      <c r="AC36" s="1">
        <v>2790</v>
      </c>
      <c r="AD36" s="1">
        <v>1937</v>
      </c>
      <c r="AE36" s="1">
        <v>853</v>
      </c>
      <c r="AF36" s="1">
        <v>2328</v>
      </c>
      <c r="AG36" s="1">
        <v>1618</v>
      </c>
      <c r="AH36" s="1">
        <v>710</v>
      </c>
      <c r="AI36" s="1">
        <v>2373</v>
      </c>
      <c r="AJ36" s="1">
        <v>1642</v>
      </c>
      <c r="AK36" s="1">
        <v>731</v>
      </c>
      <c r="AL36" s="1">
        <v>2298</v>
      </c>
      <c r="AM36" s="1">
        <v>1617</v>
      </c>
      <c r="AN36" s="1">
        <v>681</v>
      </c>
      <c r="AO36" s="52"/>
      <c r="AP36" s="31" t="s">
        <v>29</v>
      </c>
      <c r="AQ36" s="31"/>
      <c r="AR36" s="39"/>
      <c r="AS36" s="44"/>
    </row>
    <row r="37" spans="1:45" s="45" customFormat="1" ht="19.5" customHeight="1">
      <c r="A37" s="42"/>
      <c r="B37" s="60" t="s">
        <v>33</v>
      </c>
      <c r="C37" s="31"/>
      <c r="D37" s="32"/>
      <c r="E37" s="43">
        <v>604</v>
      </c>
      <c r="F37" s="43">
        <v>300</v>
      </c>
      <c r="G37" s="43">
        <v>304</v>
      </c>
      <c r="H37" s="43">
        <v>569</v>
      </c>
      <c r="I37" s="43">
        <v>288</v>
      </c>
      <c r="J37" s="43">
        <v>281</v>
      </c>
      <c r="K37" s="43">
        <v>494</v>
      </c>
      <c r="L37" s="43">
        <v>242</v>
      </c>
      <c r="M37" s="43">
        <v>252</v>
      </c>
      <c r="N37" s="1">
        <f>O37+P37</f>
        <v>390</v>
      </c>
      <c r="O37" s="1">
        <v>194</v>
      </c>
      <c r="P37" s="1">
        <v>196</v>
      </c>
      <c r="Q37" s="1">
        <v>412</v>
      </c>
      <c r="R37" s="1">
        <v>204</v>
      </c>
      <c r="S37" s="1">
        <v>208</v>
      </c>
      <c r="T37" s="1">
        <v>371</v>
      </c>
      <c r="U37" s="1">
        <v>186</v>
      </c>
      <c r="V37" s="1">
        <v>185</v>
      </c>
      <c r="W37" s="1">
        <v>430</v>
      </c>
      <c r="X37" s="1">
        <v>211</v>
      </c>
      <c r="Y37" s="1">
        <v>219</v>
      </c>
      <c r="Z37" s="1">
        <v>366</v>
      </c>
      <c r="AA37" s="1">
        <v>165</v>
      </c>
      <c r="AB37" s="1">
        <v>201</v>
      </c>
      <c r="AC37" s="1">
        <v>367</v>
      </c>
      <c r="AD37" s="1">
        <v>179</v>
      </c>
      <c r="AE37" s="1">
        <v>188</v>
      </c>
      <c r="AF37" s="1">
        <v>372</v>
      </c>
      <c r="AG37" s="1">
        <v>171</v>
      </c>
      <c r="AH37" s="1">
        <v>201</v>
      </c>
      <c r="AI37" s="1">
        <v>371</v>
      </c>
      <c r="AJ37" s="1">
        <v>183</v>
      </c>
      <c r="AK37" s="1">
        <v>188</v>
      </c>
      <c r="AL37" s="1">
        <v>364</v>
      </c>
      <c r="AM37" s="1">
        <v>178</v>
      </c>
      <c r="AN37" s="1">
        <v>186</v>
      </c>
      <c r="AO37" s="61"/>
      <c r="AP37" s="93" t="s">
        <v>27</v>
      </c>
      <c r="AQ37" s="94"/>
      <c r="AR37" s="94"/>
      <c r="AS37" s="44"/>
    </row>
    <row r="38" spans="1:44" s="29" customFormat="1" ht="7.5" customHeight="1">
      <c r="A38" s="16"/>
      <c r="B38" s="62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6"/>
      <c r="AQ38" s="62"/>
      <c r="AR38" s="67"/>
    </row>
    <row r="39" spans="1:45" s="73" customFormat="1" ht="15" customHeight="1">
      <c r="A39" s="68" t="s">
        <v>37</v>
      </c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1"/>
      <c r="AP39" s="69"/>
      <c r="AQ39" s="69"/>
      <c r="AR39" s="72"/>
      <c r="AS39" s="15"/>
    </row>
    <row r="40" spans="1:45" s="73" customFormat="1" ht="12" customHeight="1">
      <c r="A40" s="69" t="s">
        <v>74</v>
      </c>
      <c r="B40" s="69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69"/>
      <c r="AQ40" s="69"/>
      <c r="AR40" s="72"/>
      <c r="AS40" s="15"/>
    </row>
    <row r="41" spans="1:45" s="73" customFormat="1" ht="12" customHeight="1">
      <c r="A41" s="69" t="s">
        <v>75</v>
      </c>
      <c r="B41" s="69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1"/>
      <c r="AP41" s="69"/>
      <c r="AQ41" s="69"/>
      <c r="AR41" s="72"/>
      <c r="AS41" s="15"/>
    </row>
    <row r="42" spans="1:45" s="73" customFormat="1" ht="10.5" customHeight="1">
      <c r="A42" s="74"/>
      <c r="B42" s="69"/>
      <c r="C42" s="69"/>
      <c r="D42" s="69"/>
      <c r="E42" s="70"/>
      <c r="F42" s="70"/>
      <c r="G42" s="70"/>
      <c r="H42" s="70"/>
      <c r="I42" s="70"/>
      <c r="J42" s="70"/>
      <c r="K42" s="70"/>
      <c r="L42" s="70"/>
      <c r="M42" s="75"/>
      <c r="N42" s="70"/>
      <c r="O42" s="70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1"/>
      <c r="AP42" s="69"/>
      <c r="AQ42" s="69"/>
      <c r="AR42" s="76"/>
      <c r="AS42" s="15"/>
    </row>
    <row r="43" spans="1:45" s="73" customFormat="1" ht="10.5" customHeight="1">
      <c r="A43" s="74"/>
      <c r="B43" s="69"/>
      <c r="C43" s="69"/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1"/>
      <c r="AP43" s="69"/>
      <c r="AQ43" s="69"/>
      <c r="AR43" s="76"/>
      <c r="AS43" s="15"/>
    </row>
    <row r="44" spans="1:45" s="78" customFormat="1" ht="12.75" customHeight="1">
      <c r="A44" s="74"/>
      <c r="B44" s="69"/>
      <c r="C44" s="6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69"/>
      <c r="AQ44" s="69"/>
      <c r="AR44" s="77"/>
      <c r="AS44" s="15"/>
    </row>
    <row r="45" spans="5:44" ht="15.75"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R45" s="80"/>
    </row>
    <row r="46" spans="5:44" ht="15.75"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R46" s="80"/>
    </row>
    <row r="47" spans="5:44" ht="15.75"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R47" s="80"/>
    </row>
    <row r="48" spans="5:44" ht="15.75"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R48" s="80"/>
    </row>
    <row r="49" spans="5:44" ht="15.75"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R49" s="80"/>
    </row>
    <row r="50" spans="5:44" ht="15.75"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R50" s="80"/>
    </row>
    <row r="51" spans="5:44" ht="15.75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R51" s="80"/>
    </row>
    <row r="52" spans="5:44" ht="15.75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R52" s="80"/>
    </row>
    <row r="53" spans="5:44" ht="15.75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R53" s="80"/>
    </row>
    <row r="54" spans="5:44" ht="15.75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R54" s="80"/>
    </row>
    <row r="55" spans="5:44" ht="15.75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R55" s="80"/>
    </row>
    <row r="56" spans="5:44" ht="15.75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R56" s="80"/>
    </row>
    <row r="57" spans="5:44" ht="15.75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R57" s="80"/>
    </row>
    <row r="58" spans="5:44" ht="15.75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R58" s="80"/>
    </row>
    <row r="59" spans="5:44" ht="15.75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R59" s="80"/>
    </row>
    <row r="60" spans="5:44" ht="15.75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R60" s="80"/>
    </row>
    <row r="61" spans="5:44" ht="15.75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R61" s="80"/>
    </row>
    <row r="62" spans="5:44" ht="15.75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R62" s="80"/>
    </row>
    <row r="63" spans="5:44" ht="15.75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R63" s="80"/>
    </row>
    <row r="64" spans="5:44" ht="15.75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R64" s="80"/>
    </row>
    <row r="65" spans="5:44" ht="15.75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R65" s="80"/>
    </row>
    <row r="66" spans="5:44" ht="15.75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R66" s="80"/>
    </row>
    <row r="67" spans="5:44" ht="15.75"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R67" s="80"/>
    </row>
    <row r="68" spans="5:44" ht="15.75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R68" s="80"/>
    </row>
    <row r="69" spans="5:44" ht="15.75"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R69" s="80"/>
    </row>
    <row r="70" spans="5:44" ht="15.75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R70" s="80"/>
    </row>
    <row r="71" spans="5:44" ht="15.75"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R71" s="80"/>
    </row>
    <row r="72" spans="5:44" ht="15.75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R72" s="80"/>
    </row>
    <row r="73" spans="5:44" ht="15.75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R73" s="80"/>
    </row>
    <row r="74" spans="5:44" ht="15.75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R74" s="80"/>
    </row>
    <row r="75" spans="5:44" ht="15.75"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R75" s="80"/>
    </row>
    <row r="76" spans="5:44" ht="15.75"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R76" s="80"/>
    </row>
    <row r="77" spans="5:44" ht="15.75"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R77" s="80"/>
    </row>
    <row r="78" spans="5:44" ht="15.75"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R78" s="80"/>
    </row>
    <row r="79" spans="5:44" ht="15.75"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R79" s="80"/>
    </row>
    <row r="80" spans="5:44" ht="15.75"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R80" s="80"/>
    </row>
    <row r="81" spans="5:44" ht="15.75"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R81" s="80"/>
    </row>
    <row r="82" spans="5:44" ht="15.75"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R82" s="80"/>
    </row>
    <row r="83" spans="5:44" ht="15.75"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R83" s="80"/>
    </row>
  </sheetData>
  <sheetProtection/>
  <mergeCells count="19">
    <mergeCell ref="AP37:AR37"/>
    <mergeCell ref="AO32:AR32"/>
    <mergeCell ref="AO18:AR18"/>
    <mergeCell ref="A5:D6"/>
    <mergeCell ref="Q5:S5"/>
    <mergeCell ref="AF5:AH5"/>
    <mergeCell ref="AC5:AE5"/>
    <mergeCell ref="AI5:AK5"/>
    <mergeCell ref="AL5:AN5"/>
    <mergeCell ref="A2:AR2"/>
    <mergeCell ref="A3:AR3"/>
    <mergeCell ref="N5:P5"/>
    <mergeCell ref="AO5:AR6"/>
    <mergeCell ref="E5:G5"/>
    <mergeCell ref="H5:J5"/>
    <mergeCell ref="K5:M5"/>
    <mergeCell ref="Z5:AB5"/>
    <mergeCell ref="T5:V5"/>
    <mergeCell ref="W5:Y5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C216</dc:creator>
  <cp:keywords/>
  <dc:description/>
  <cp:lastModifiedBy>林佑澄</cp:lastModifiedBy>
  <cp:lastPrinted>2014-09-25T05:59:00Z</cp:lastPrinted>
  <dcterms:created xsi:type="dcterms:W3CDTF">2005-06-30T03:27:52Z</dcterms:created>
  <dcterms:modified xsi:type="dcterms:W3CDTF">2014-09-30T03:06:25Z</dcterms:modified>
  <cp:category/>
  <cp:version/>
  <cp:contentType/>
  <cp:contentStatus/>
</cp:coreProperties>
</file>